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6220" windowHeight="9220" activeTab="3"/>
  </bookViews>
  <sheets>
    <sheet name="ผ 01" sheetId="1" r:id="rId1"/>
    <sheet name="ผ 011" sheetId="57" r:id="rId2"/>
    <sheet name="ผ21แผนหมู่บ้าน" sheetId="72" r:id="rId3"/>
    <sheet name="1.1อุตสาหกรรม" sheetId="2" r:id="rId4"/>
    <sheet name="1.2 เคหะและชุมชน" sheetId="50" r:id="rId5"/>
    <sheet name="1.3 การเกษตร " sheetId="52" r:id="rId6"/>
    <sheet name="1.4 รักษาความสงบ " sheetId="74" r:id="rId7"/>
    <sheet name="1.5 นันทนาการ" sheetId="77" r:id="rId8"/>
    <sheet name="2.1 การเกษตร" sheetId="58" r:id="rId9"/>
    <sheet name="2.2แผนงานบริหารงานทั่วไป" sheetId="59" r:id="rId10"/>
    <sheet name="2.3 แผนงานเคหะ" sheetId="60" r:id="rId11"/>
    <sheet name="2.4แผนงานรักษาฯ" sheetId="61" r:id="rId12"/>
    <sheet name="3.1แผนงานงบกลาง" sheetId="62" r:id="rId13"/>
    <sheet name="3.2แผนงานสร้างความ" sheetId="63" r:id="rId14"/>
    <sheet name="3.3 ศึกษา" sheetId="42" r:id="rId15"/>
    <sheet name="3.4 แผนงานบริหาร" sheetId="64" r:id="rId16"/>
    <sheet name="3.5 ศาสนา" sheetId="51" r:id="rId17"/>
    <sheet name="3.6 สาธารณสุข" sheetId="65" r:id="rId18"/>
    <sheet name="3.7 สังคมสงเคราห์" sheetId="73" r:id="rId19"/>
    <sheet name="4.1 สังคมสงเคราะห์" sheetId="66" r:id="rId20"/>
    <sheet name="4.2บริหาร" sheetId="67" r:id="rId21"/>
    <sheet name="4.3 ศาสนา" sheetId="68" r:id="rId22"/>
    <sheet name="5.1บริหารงาน" sheetId="49" r:id="rId23"/>
    <sheet name="5.2 เข้มแข็ง" sheetId="69" r:id="rId24"/>
    <sheet name="5.3 รักษาความสงบ" sheetId="70" r:id="rId25"/>
    <sheet name="5.4 งบกลาง" sheetId="71" r:id="rId26"/>
    <sheet name="1.1เกิน อุตสาหกรรม" sheetId="46" r:id="rId27"/>
    <sheet name="1.2 เกิน เคหะ" sheetId="53" r:id="rId28"/>
    <sheet name="1.4เกิน เกษตร" sheetId="56" r:id="rId29"/>
    <sheet name="1.3เกิน รักษาฯ" sheetId="44" r:id="rId30"/>
    <sheet name="3.4เกิน ศึกษา" sheetId="47" r:id="rId31"/>
    <sheet name="3.4เกิน นันทนาการ" sheetId="76" r:id="rId32"/>
    <sheet name="3.4 เกินเข้มแข็ง" sheetId="75" r:id="rId33"/>
    <sheet name="ผ03" sheetId="3" r:id="rId34"/>
    <sheet name="3.7 (2)" sheetId="48" r:id="rId35"/>
  </sheets>
  <definedNames>
    <definedName name="_xlnm.Print_Area" localSheetId="21">'4.3 ศาสนา'!$A$1:$L$20</definedName>
    <definedName name="_xlnm.Print_Titles" localSheetId="26">'1.1เกิน อุตสาหกรรม'!$1:$12</definedName>
    <definedName name="_xlnm.Print_Titles" localSheetId="3">'1.1อุตสาหกรรม'!$1:$11</definedName>
    <definedName name="_xlnm.Print_Titles" localSheetId="27">'1.2 เกิน เคหะ'!$1:$12</definedName>
    <definedName name="_xlnm.Print_Titles" localSheetId="4">'1.2 เคหะและชุมชน'!$1:$11</definedName>
    <definedName name="_xlnm.Print_Titles" localSheetId="5">'1.3 การเกษตร '!$1:$11</definedName>
    <definedName name="_xlnm.Print_Titles" localSheetId="29">'1.3เกิน รักษาฯ'!$1:$12</definedName>
    <definedName name="_xlnm.Print_Titles" localSheetId="6">'1.4 รักษาความสงบ '!$1:$11</definedName>
    <definedName name="_xlnm.Print_Titles" localSheetId="28">'1.4เกิน เกษตร'!$1:$12</definedName>
    <definedName name="_xlnm.Print_Titles" localSheetId="7">'1.5 นันทนาการ'!$1:$11</definedName>
    <definedName name="_xlnm.Print_Titles" localSheetId="8">'2.1 การเกษตร'!$1:$11</definedName>
    <definedName name="_xlnm.Print_Titles" localSheetId="9">'2.2แผนงานบริหารงานทั่วไป'!$1:$11</definedName>
    <definedName name="_xlnm.Print_Titles" localSheetId="10">'2.3 แผนงานเคหะ'!$1:$11</definedName>
    <definedName name="_xlnm.Print_Titles" localSheetId="11">'2.4แผนงานรักษาฯ'!$1:$11</definedName>
    <definedName name="_xlnm.Print_Titles" localSheetId="12">'3.1แผนงานงบกลาง'!$1:$11</definedName>
    <definedName name="_xlnm.Print_Titles" localSheetId="13">'3.2แผนงานสร้างความ'!$1:$11</definedName>
    <definedName name="_xlnm.Print_Titles" localSheetId="14">'3.3 ศึกษา'!$1:$11</definedName>
    <definedName name="_xlnm.Print_Titles" localSheetId="32">'3.4 เกินเข้มแข็ง'!$1:$12</definedName>
    <definedName name="_xlnm.Print_Titles" localSheetId="15">'3.4 แผนงานบริหาร'!$1:$11</definedName>
    <definedName name="_xlnm.Print_Titles" localSheetId="31">'3.4เกิน นันทนาการ'!$1:$12</definedName>
    <definedName name="_xlnm.Print_Titles" localSheetId="30">'3.4เกิน ศึกษา'!$1:$12</definedName>
    <definedName name="_xlnm.Print_Titles" localSheetId="16">'3.5 ศาสนา'!$1:$11</definedName>
    <definedName name="_xlnm.Print_Titles" localSheetId="17">'3.6 สาธารณสุข'!$1:$11</definedName>
    <definedName name="_xlnm.Print_Titles" localSheetId="34">'3.7 (2)'!$1:$7</definedName>
    <definedName name="_xlnm.Print_Titles" localSheetId="18">'3.7 สังคมสงเคราห์'!$1:$11</definedName>
    <definedName name="_xlnm.Print_Titles" localSheetId="19">'4.1 สังคมสงเคราะห์'!$1:$11</definedName>
    <definedName name="_xlnm.Print_Titles" localSheetId="20">'4.2บริหาร'!$1:$11</definedName>
    <definedName name="_xlnm.Print_Titles" localSheetId="21">'4.3 ศาสนา'!$1:$11</definedName>
    <definedName name="_xlnm.Print_Titles" localSheetId="22">'5.1บริหารงาน'!$1:$11</definedName>
    <definedName name="_xlnm.Print_Titles" localSheetId="23">'5.2 เข้มแข็ง'!$1:$11</definedName>
    <definedName name="_xlnm.Print_Titles" localSheetId="24">'5.3 รักษาความสงบ'!$1:$11</definedName>
    <definedName name="_xlnm.Print_Titles" localSheetId="25">'5.4 งบกลาง'!$1:$11</definedName>
    <definedName name="_xlnm.Print_Titles" localSheetId="0">'ผ 01'!$1:$7</definedName>
    <definedName name="_xlnm.Print_Titles" localSheetId="1">'ผ 011'!$1:$7</definedName>
    <definedName name="_xlnm.Print_Titles" localSheetId="33">ผ03!$1:$7</definedName>
    <definedName name="_xlnm.Print_Titles" localSheetId="2">ผ21แผนหมู่บ้าน!$1:$11</definedName>
  </definedNames>
  <calcPr calcId="124519"/>
</workbook>
</file>

<file path=xl/calcChain.xml><?xml version="1.0" encoding="utf-8"?>
<calcChain xmlns="http://schemas.openxmlformats.org/spreadsheetml/2006/main">
  <c r="F119" i="3"/>
  <c r="G119"/>
  <c r="H119"/>
  <c r="I119"/>
  <c r="J119"/>
  <c r="B14" i="1" l="1"/>
  <c r="B41" s="1"/>
  <c r="C14"/>
  <c r="C41" s="1"/>
  <c r="D14"/>
  <c r="D41" s="1"/>
  <c r="E14"/>
  <c r="F14"/>
  <c r="G14"/>
  <c r="H14"/>
  <c r="I14"/>
  <c r="J14"/>
  <c r="K14"/>
  <c r="M13"/>
  <c r="L13"/>
  <c r="M12"/>
  <c r="L12"/>
  <c r="M11"/>
  <c r="L11"/>
  <c r="M10"/>
  <c r="L10"/>
  <c r="M9"/>
  <c r="L9"/>
  <c r="L14" s="1"/>
  <c r="E69" i="56"/>
  <c r="E332" i="46"/>
  <c r="F332"/>
  <c r="G332"/>
  <c r="H332"/>
  <c r="I332"/>
  <c r="E57" i="74"/>
  <c r="F57"/>
  <c r="G57"/>
  <c r="H57"/>
  <c r="I57"/>
  <c r="E80" i="52"/>
  <c r="F80"/>
  <c r="G80"/>
  <c r="H80"/>
  <c r="I80"/>
  <c r="E90" i="50"/>
  <c r="F90"/>
  <c r="G90"/>
  <c r="H90"/>
  <c r="I90"/>
  <c r="E682" i="2"/>
  <c r="F682"/>
  <c r="G682"/>
  <c r="H682"/>
  <c r="I682"/>
  <c r="H23" i="77"/>
  <c r="M14" i="1" l="1"/>
  <c r="M8" i="57"/>
  <c r="M14" s="1"/>
  <c r="L8"/>
  <c r="L14" s="1"/>
  <c r="B14"/>
  <c r="D14"/>
  <c r="F14"/>
  <c r="H14"/>
  <c r="J14"/>
  <c r="E305" i="72"/>
  <c r="F305"/>
  <c r="G305"/>
  <c r="H305"/>
  <c r="I305"/>
  <c r="I36" i="76" l="1"/>
  <c r="H36"/>
  <c r="G36"/>
  <c r="F36"/>
  <c r="E36"/>
  <c r="F41" i="1"/>
  <c r="L40"/>
  <c r="M40"/>
  <c r="M37"/>
  <c r="M38"/>
  <c r="M39"/>
  <c r="M36"/>
  <c r="L37"/>
  <c r="L38"/>
  <c r="L39"/>
  <c r="L36"/>
  <c r="M33"/>
  <c r="M32"/>
  <c r="M31"/>
  <c r="L33"/>
  <c r="L32"/>
  <c r="L31"/>
  <c r="B29"/>
  <c r="C29"/>
  <c r="D29"/>
  <c r="E29"/>
  <c r="E41" s="1"/>
  <c r="F29"/>
  <c r="G29"/>
  <c r="G41" s="1"/>
  <c r="H29"/>
  <c r="H41" s="1"/>
  <c r="I29"/>
  <c r="I41" s="1"/>
  <c r="J29"/>
  <c r="J41" s="1"/>
  <c r="K29"/>
  <c r="K41" s="1"/>
  <c r="M23"/>
  <c r="M24"/>
  <c r="M25"/>
  <c r="M26"/>
  <c r="M27"/>
  <c r="M28"/>
  <c r="M22"/>
  <c r="L23"/>
  <c r="L24"/>
  <c r="L25"/>
  <c r="L26"/>
  <c r="L27"/>
  <c r="L28"/>
  <c r="L22"/>
  <c r="E221" i="42"/>
  <c r="F221"/>
  <c r="G221"/>
  <c r="H221"/>
  <c r="I221"/>
  <c r="L19" i="1"/>
  <c r="L18"/>
  <c r="B34"/>
  <c r="C34"/>
  <c r="D34"/>
  <c r="E34"/>
  <c r="F34"/>
  <c r="G34"/>
  <c r="H34"/>
  <c r="I34"/>
  <c r="J34"/>
  <c r="K34"/>
  <c r="B40"/>
  <c r="C40"/>
  <c r="D40"/>
  <c r="E40"/>
  <c r="F40"/>
  <c r="G40"/>
  <c r="H40"/>
  <c r="I40"/>
  <c r="J40"/>
  <c r="K40"/>
  <c r="B20"/>
  <c r="C20"/>
  <c r="D20"/>
  <c r="E20"/>
  <c r="F20"/>
  <c r="G20"/>
  <c r="H20"/>
  <c r="I20"/>
  <c r="J20"/>
  <c r="K20"/>
  <c r="M19"/>
  <c r="M18"/>
  <c r="M17"/>
  <c r="L17"/>
  <c r="M16"/>
  <c r="L16"/>
  <c r="I30" i="75"/>
  <c r="H30"/>
  <c r="G30"/>
  <c r="F30"/>
  <c r="E30"/>
  <c r="L29" i="1" l="1"/>
  <c r="L41" s="1"/>
  <c r="L34"/>
  <c r="L20"/>
  <c r="M34"/>
  <c r="M29"/>
  <c r="M41" s="1"/>
  <c r="M20"/>
  <c r="E53" i="60"/>
  <c r="F53"/>
  <c r="G53"/>
  <c r="H53"/>
  <c r="I53"/>
  <c r="E54" i="53" l="1"/>
  <c r="F54"/>
  <c r="G54"/>
  <c r="H54"/>
  <c r="I54"/>
  <c r="E39" i="70"/>
  <c r="F39"/>
  <c r="G39"/>
  <c r="H39"/>
  <c r="I39"/>
  <c r="I39" i="73"/>
  <c r="H39"/>
  <c r="G39"/>
  <c r="F39"/>
  <c r="E39"/>
  <c r="E34" i="62"/>
  <c r="F34"/>
  <c r="G34"/>
  <c r="H34"/>
  <c r="I34"/>
  <c r="E27" i="61"/>
  <c r="F27"/>
  <c r="G27"/>
  <c r="H27"/>
  <c r="I27"/>
  <c r="E27" i="59"/>
  <c r="F27"/>
  <c r="G27"/>
  <c r="H27"/>
  <c r="I27"/>
  <c r="I25" i="71"/>
  <c r="H25"/>
  <c r="G25"/>
  <c r="F25"/>
  <c r="E25"/>
  <c r="I25" i="69"/>
  <c r="H25"/>
  <c r="G25"/>
  <c r="F25"/>
  <c r="E25"/>
  <c r="I122" i="49"/>
  <c r="H122"/>
  <c r="G122"/>
  <c r="F122"/>
  <c r="E122"/>
  <c r="I19" i="68"/>
  <c r="H19"/>
  <c r="G19"/>
  <c r="F19"/>
  <c r="E19"/>
  <c r="I24" i="67"/>
  <c r="H24"/>
  <c r="G24"/>
  <c r="F24"/>
  <c r="E24"/>
  <c r="I21" i="66"/>
  <c r="H21"/>
  <c r="G21"/>
  <c r="F21"/>
  <c r="E21"/>
  <c r="I207" i="65"/>
  <c r="H207"/>
  <c r="G207"/>
  <c r="F207"/>
  <c r="E207"/>
  <c r="I53" i="51"/>
  <c r="H53"/>
  <c r="G53"/>
  <c r="F53"/>
  <c r="E53"/>
  <c r="I25" i="64"/>
  <c r="H25"/>
  <c r="G25"/>
  <c r="F25"/>
  <c r="E25"/>
  <c r="I22" i="63"/>
  <c r="H22"/>
  <c r="G22"/>
  <c r="F22"/>
  <c r="E22"/>
  <c r="E46" i="58" l="1"/>
  <c r="F46"/>
  <c r="G46"/>
  <c r="I46"/>
  <c r="H46"/>
  <c r="I69" i="56"/>
  <c r="H69"/>
  <c r="G69"/>
  <c r="F69"/>
  <c r="I30" i="47" l="1"/>
  <c r="H30"/>
  <c r="G30"/>
  <c r="F30"/>
  <c r="E30"/>
  <c r="I71" i="44" l="1"/>
  <c r="H71"/>
  <c r="G71"/>
  <c r="F71"/>
  <c r="E71"/>
</calcChain>
</file>

<file path=xl/sharedStrings.xml><?xml version="1.0" encoding="utf-8"?>
<sst xmlns="http://schemas.openxmlformats.org/spreadsheetml/2006/main" count="8521" uniqueCount="2857">
  <si>
    <t>บัญชีสรุปโครงการพัฒนา</t>
  </si>
  <si>
    <t>ยุทธศาสตร์</t>
  </si>
  <si>
    <t>จำนวน</t>
  </si>
  <si>
    <t>โครงการ</t>
  </si>
  <si>
    <t>งบประมาณ</t>
  </si>
  <si>
    <t>(บาท)</t>
  </si>
  <si>
    <t>รวม 5 ปี</t>
  </si>
  <si>
    <t>แบบ ผ.01</t>
  </si>
  <si>
    <t xml:space="preserve"> 1. ยุทธศาสตร์การพัฒนาโครงสร้างพื้นฐาน</t>
  </si>
  <si>
    <t>รวม</t>
  </si>
  <si>
    <t>รวมโครงการทั้งหมด</t>
  </si>
  <si>
    <t>รายละเอียดโครงการพัฒนา</t>
  </si>
  <si>
    <t xml:space="preserve">  1. ยุทธศาสตร์การพัฒนาโครงสร้างพื้นฐาน</t>
  </si>
  <si>
    <t>ที่</t>
  </si>
  <si>
    <t>วัตถุประสงค์</t>
  </si>
  <si>
    <t>เป้าหมาย</t>
  </si>
  <si>
    <t>ผลผลิต</t>
  </si>
  <si>
    <t>ของโครงการ</t>
  </si>
  <si>
    <t>ตัวชี้วัด</t>
  </si>
  <si>
    <t>(KPI)</t>
  </si>
  <si>
    <t>ผลที่คาดว่า</t>
  </si>
  <si>
    <t>จะได้รับ</t>
  </si>
  <si>
    <t>หน่วยงาน</t>
  </si>
  <si>
    <t>แบบ ผ.02</t>
  </si>
  <si>
    <t>บัญชีครุภัณฑ์</t>
  </si>
  <si>
    <t>แผนงาน</t>
  </si>
  <si>
    <t>หมวด</t>
  </si>
  <si>
    <t>ประเภท</t>
  </si>
  <si>
    <t>ผลผลิตของ</t>
  </si>
  <si>
    <t>ครุภัณฑ์</t>
  </si>
  <si>
    <t>รับผิดชอบ</t>
  </si>
  <si>
    <t>หลัก</t>
  </si>
  <si>
    <t>แบบ ผ.03</t>
  </si>
  <si>
    <t>กองช่าง</t>
  </si>
  <si>
    <t>การสัญจร</t>
  </si>
  <si>
    <t>ถนนมีมาตรฐาน</t>
  </si>
  <si>
    <t>มีความสะดวก</t>
  </si>
  <si>
    <t>การสัญจร สะดวก</t>
  </si>
  <si>
    <t>ประชาชนพึงพอใจ</t>
  </si>
  <si>
    <t>รวดเร็ว ปลอดภัย</t>
  </si>
  <si>
    <t>ยุทธศาสตร์ที่ 1  แผนงานเคหะและชุมชน รวมทั้งสิ้น</t>
  </si>
  <si>
    <t>ค่าครุภัณฑ์</t>
  </si>
  <si>
    <t>ประสิทธิภาพ</t>
  </si>
  <si>
    <t>สามารถแก้ไขปัญหา</t>
  </si>
  <si>
    <t>บ้านสันทราย หมู่ที่ 1</t>
  </si>
  <si>
    <t>เพื่อให้ประชาชนได้มีถนน</t>
  </si>
  <si>
    <t>ในการสัญจร อย่างสะดวก</t>
  </si>
  <si>
    <t>รวดเร็ว และปลอดภัย</t>
  </si>
  <si>
    <t>สำนักปลัด</t>
  </si>
  <si>
    <t>ประชาชน</t>
  </si>
  <si>
    <t xml:space="preserve"> 5. ยุทธศาสตร์การบริหารและพัฒนาองค์กร</t>
  </si>
  <si>
    <t>ขนาดกว้าง 0.50 ม.</t>
  </si>
  <si>
    <t>หมู่ที่ 1</t>
  </si>
  <si>
    <t>เพื่อการระบายน้ำที่ดี</t>
  </si>
  <si>
    <t>และป้องกันน้ำท่วมขัง</t>
  </si>
  <si>
    <t>การระบายน้ำที่ดี</t>
  </si>
  <si>
    <t xml:space="preserve">    3.ยุทธศาสตร์การพัฒนาด้านสังคม</t>
  </si>
  <si>
    <t>บ้านปางปง-ปางทราย หมู่ที่ 9</t>
  </si>
  <si>
    <t>แบบ ผ.02/1</t>
  </si>
  <si>
    <t>บ้านห้วยเรียน หมู่ที่ 7</t>
  </si>
  <si>
    <t>บ้านดอน หมู่ที่ 10</t>
  </si>
  <si>
    <t>บ้านหัววัง หมู่ที่ 5</t>
  </si>
  <si>
    <t>หนา 0.05 ม. หรือมีพื้นที่</t>
  </si>
  <si>
    <t>หนา 0.15 ม. หรือมีพื้นที่</t>
  </si>
  <si>
    <t xml:space="preserve">หรือมีพื้นที่ไม่น้อยกว่า </t>
  </si>
  <si>
    <t>เพื่อให้ประชาชนในพื้นที่</t>
  </si>
  <si>
    <t>บริโภค</t>
  </si>
  <si>
    <t>ประชาชนมีน้ำ</t>
  </si>
  <si>
    <t>อุปโภค บริโภค</t>
  </si>
  <si>
    <t>เพื่อการกักเก็บน้ำและป้องกัน</t>
  </si>
  <si>
    <t>ปัญหาอุทกภัยในพื้นที่</t>
  </si>
  <si>
    <t>พื้นที่ได้รับ</t>
  </si>
  <si>
    <t>การป้องกัน</t>
  </si>
  <si>
    <t>3. ยุทธศาสตร์การพัฒนาด้านสังคม</t>
  </si>
  <si>
    <t>บ้านยางอ้อย หมู่ที่ 4</t>
  </si>
  <si>
    <t>บ้านทุ่งเกวียน หมู่ที่ 6</t>
  </si>
  <si>
    <t>พึงพอใจ</t>
  </si>
  <si>
    <t>เทศบาลตำบลเวียงตาล อำเภอห้างฉัตร จังหวัดลำปาง</t>
  </si>
  <si>
    <t>ก่อสร้างถนน คสล.บริเวณถนนเลียบลำห้วย</t>
  </si>
  <si>
    <t>แม่ตาล บ้านสันทราย หมู่ที่ 1</t>
  </si>
  <si>
    <t>ขนาดกว้าง 4 ม. ยาว 230 ม.</t>
  </si>
  <si>
    <t>ไม่น้อยกว่า 920 ตรม.</t>
  </si>
  <si>
    <t>ก่อสร้างถนน คสล.บริเวณถนนผ่านหน้าบ้าน</t>
  </si>
  <si>
    <t>เลขที่ 108 บ้านเหล่า หมู่ที่ 2</t>
  </si>
  <si>
    <t>เสริมผิวถนนลาดยางแอสฟัลท์ติกคอนกรีต</t>
  </si>
  <si>
    <t>บริเวณซอยวงแหวน บ้านยางอ้อยใต้ หมู่ที่ 11</t>
  </si>
  <si>
    <t>ขนาดกว้าง 4 ม. ยาว 335 ม.</t>
  </si>
  <si>
    <t>ไม่น้อยกว่า 1,340 ตรม.</t>
  </si>
  <si>
    <t>ก่อสร้างถนน คสล.บริเวณถนนหินคลุก</t>
  </si>
  <si>
    <t>ขนาดกว้าง 5 ม. ยาว 185 ม.</t>
  </si>
  <si>
    <t>ไม่น้อยกว่า 925 ตรม.</t>
  </si>
  <si>
    <t>ก่อสร้างถนน คสล. บริเวณถนนหินคลุก</t>
  </si>
  <si>
    <t>ถึงอู่นายอนันต์ บ้านยางอ้อย หมู่ที่ 4</t>
  </si>
  <si>
    <t>ก่อสร้างถนน คสล.บริเวณถนนหินคลุกถึงแยก</t>
  </si>
  <si>
    <t>บ้านนายสมบัติ บ้านยางอ้อย หมู่ที่ 4</t>
  </si>
  <si>
    <t>ก่อสร้างถนน คสล.บริเวณถนนหินคลุกถึง</t>
  </si>
  <si>
    <t>ก่อสร้างถนน คสล.บริเวณถนนหินคลุกสายผ่าน</t>
  </si>
  <si>
    <t>หลังฌาปนสถาน บ้านยางอ้อย หมู่ที่ 4</t>
  </si>
  <si>
    <t>หน้าฌาปนสถาน บ้านยางอ้อย หมู่ที่ 4</t>
  </si>
  <si>
    <t xml:space="preserve">หน้าประปา ถึงถนนสาย 2020 </t>
  </si>
  <si>
    <t>ก่อสร้างถนน คสล.บริเวณถนนหน้าบ้าน</t>
  </si>
  <si>
    <t>นายปรีชา ถึง ถนนสายลำปาง- เชียงใหม่</t>
  </si>
  <si>
    <t>ก่อสร้างถนน คสล.บริเวณถนนหินคลุกเดิม</t>
  </si>
  <si>
    <t>ก่อสร้างถนน คสล.บริเวณถนนดินซีเมนต์</t>
  </si>
  <si>
    <t>เลียบลำห้วยแม่ตาล บ้านแม่ตาลน้อย หมู่ที่ 8</t>
  </si>
  <si>
    <t>บริเวณซอยข้างตลาดสด บ้านสันทราย หมู่ที่ 1</t>
  </si>
  <si>
    <t>บริเวณซอยบ้านนายจำนงค์ บ้านสันทราย</t>
  </si>
  <si>
    <t>บริเวณซอยบ้านนายไล บ้านสันทราย หมู่ที่ 1</t>
  </si>
  <si>
    <t>บริเวณซอย 2 บ้านเหล่า หมู่ที่ 2</t>
  </si>
  <si>
    <t>บริเวณถนนสายหลัก บ้านเหล่า หมู่ที่ 2</t>
  </si>
  <si>
    <t>บริเวณถนนวงแหวน บ้านยางอ้อย หมู่ที่ 4</t>
  </si>
  <si>
    <t>บริเวณซอยบ้านนายเพียร บ้านยางอ้อยใต้</t>
  </si>
  <si>
    <t>หมู่ที่ 11</t>
  </si>
  <si>
    <t>ก่อสร้างพนังป้องกันตลิ่ง พร้อมทางเดินเท้า</t>
  </si>
  <si>
    <t>บริเวณถนนเลียบลำน้ำแม่ตาล</t>
  </si>
  <si>
    <t>ขนาดกว้าง 5.50 ม.</t>
  </si>
  <si>
    <t>ก่อสร้างฝายกั้นลำห้วยแม่ตาล</t>
  </si>
  <si>
    <t>บ้านสันทราย หมู่ 1</t>
  </si>
  <si>
    <t>ขนาดสันฝายยาว 40 ม.</t>
  </si>
  <si>
    <t>สูง 1.50 ม.</t>
  </si>
  <si>
    <t>บ้านแม่ตาลน้อย หมู่ที่ 8</t>
  </si>
  <si>
    <t>ขนาดสันฝายยาว 25 ม.</t>
  </si>
  <si>
    <t>ก่อสร้างถนน คสล.รหัสสายทาง ลป.ถ.96-003</t>
  </si>
  <si>
    <t>บ้านใหม่แม่ปาง หมู่ที่ 3</t>
  </si>
  <si>
    <t>ขนาดกว้าง 4 ม. ยาว 3,100 ม.</t>
  </si>
  <si>
    <t>12,400 ตรม.</t>
  </si>
  <si>
    <t>ก่อสร้างถนน คสล. บริเวณเลียบลำเหมือง</t>
  </si>
  <si>
    <t>สหกรณ์  บ้านดอน หมู่ที่ 10</t>
  </si>
  <si>
    <t>ขนาดกว้าง 4 ม. ยาว 1,875 ม.</t>
  </si>
  <si>
    <t>ไม่น้อยกว่า 7,500 ตรม.</t>
  </si>
  <si>
    <t>การสัญจรสะดวก</t>
  </si>
  <si>
    <t>อุทกภัยในพื้นที่</t>
  </si>
  <si>
    <t>ได้มีน้ำสำหรับอุปโภค บริโภค</t>
  </si>
  <si>
    <t>สำหรับ</t>
  </si>
  <si>
    <t>สำหรับการอุปโภค</t>
  </si>
  <si>
    <t>อบจ.</t>
  </si>
  <si>
    <t>จังหวัด</t>
  </si>
  <si>
    <t>กรมส่งเสริมฯ</t>
  </si>
  <si>
    <t>กรมทรัพย์ฯ</t>
  </si>
  <si>
    <t>ก่อสร้างอาคารศูนย์พัฒนาเด็กเล็ก</t>
  </si>
  <si>
    <t>อาคารศูนย์พัฒนาเด็กเล็ก</t>
  </si>
  <si>
    <t>ขนาด 81-100 คน</t>
  </si>
  <si>
    <t>สถ.ศพด.3</t>
  </si>
  <si>
    <t>ยุทธศาสตร์ที่ 3  แผนงานการศึกษา รวมทั้งสิ้น</t>
  </si>
  <si>
    <t>เพื่อรองรับการขยายตัวและ</t>
  </si>
  <si>
    <t>การรวมศูนย์พัฒนาเด็กเล็ก</t>
  </si>
  <si>
    <t>ของเทศบาลตำบลเวียงตาล</t>
  </si>
  <si>
    <t>เนื่องจากศูนย์พัฒนาเด็กเล็ก</t>
  </si>
  <si>
    <t>เดิม มีสภาพชำรุด พื้นที่ใช้สอย</t>
  </si>
  <si>
    <t>ไม่เพียงพอ</t>
  </si>
  <si>
    <t>มีอาคารศูนย์พัฒนา</t>
  </si>
  <si>
    <t>เด็กเล็กที่ได้มาตรฐาน</t>
  </si>
  <si>
    <t>รองรับเด็ก</t>
  </si>
  <si>
    <t xml:space="preserve"> 81 - 100 คน</t>
  </si>
  <si>
    <t>มีศูนย์พัฒนาเด็กเล็ก</t>
  </si>
  <si>
    <t>ที่มีความพร้อม</t>
  </si>
  <si>
    <t>เหมาะสม รองรับ</t>
  </si>
  <si>
    <t>การขยายตัวได้</t>
  </si>
  <si>
    <t>ในอนาคต</t>
  </si>
  <si>
    <t>สำหรับโครงการที่เกินศักยภาพขององค์กรปกครองส่วนท้องถิ่น</t>
  </si>
  <si>
    <t>ขนาดกว้าง 4 ม. ยาว 216 ม.</t>
  </si>
  <si>
    <t>ไม่น้อยกว่า 864 ตรม.</t>
  </si>
  <si>
    <t>จากสายถนนทางไปที่ว่าการอำเภอห้างฉัตร</t>
  </si>
  <si>
    <t>ถึงสายสี่แยกป่าช้าบ้านดอน</t>
  </si>
  <si>
    <t>ขนาดกว้าง 6 ม. ยาว 225 ม.</t>
  </si>
  <si>
    <t>ไม่น้อยกว่า 1,350 ตรม.</t>
  </si>
  <si>
    <t xml:space="preserve">แผนพัฒนาท้องถิ่น (พ.ศ.2561-2565) </t>
  </si>
  <si>
    <t>"ท้องถิ่นรักการอ่าน"</t>
  </si>
  <si>
    <t>เพื่อสนับสนุนส่งเสริมประชาชน</t>
  </si>
  <si>
    <t>ในพื้นที่ให้มีนิสัยรักการอ่าน</t>
  </si>
  <si>
    <t>และทุกภาคส่วนมีส่วนร่วม</t>
  </si>
  <si>
    <t>ในการดำเนินการจัด</t>
  </si>
  <si>
    <t>กิจกรรมรักการอ่าน</t>
  </si>
  <si>
    <t>จัดกิจกรรมส่งเสริมการรักการอ่าน</t>
  </si>
  <si>
    <t>จำนวน 11 หมู่บ้าน</t>
  </si>
  <si>
    <t>กองการศึกษาฯ</t>
  </si>
  <si>
    <t>ประชาชนในพื้นที่</t>
  </si>
  <si>
    <t>จำนวนที่อ่าน</t>
  </si>
  <si>
    <t>หนังสือในหมู่บ้าน</t>
  </si>
  <si>
    <t>เพิ่มขึ้น</t>
  </si>
  <si>
    <t>มีความรู้</t>
  </si>
  <si>
    <t>ในพื้นที่</t>
  </si>
  <si>
    <t>การศึกษา</t>
  </si>
  <si>
    <t>ราชการ</t>
  </si>
  <si>
    <t>เคหะและชุมชน</t>
  </si>
  <si>
    <t>ก่อสร้าง</t>
  </si>
  <si>
    <t>รถขุดตีนตะขาบ 200 แรงม้า</t>
  </si>
  <si>
    <t xml:space="preserve"> 1) เป็นรถขุดไฮดรอลิกตีนตะขาบ (Hydraulic Excavator)</t>
  </si>
  <si>
    <t>หมุนได้รอบตัว ขนาดที่กำหนดเป็นขนาดกำลังเครื่องยนต์</t>
  </si>
  <si>
    <t>ขั้นต่ำ</t>
  </si>
  <si>
    <t>งานสาธารณสุข</t>
  </si>
  <si>
    <t>และสิ่งแวดล้อม</t>
  </si>
  <si>
    <t xml:space="preserve"> 2) บุ้งกี๋และความสามารถ</t>
  </si>
  <si>
    <t xml:space="preserve"> 1.20 ลูกบาศก์เมตร</t>
  </si>
  <si>
    <t xml:space="preserve"> 9.00 เมตร</t>
  </si>
  <si>
    <t xml:space="preserve"> 6.50 เมตร</t>
  </si>
  <si>
    <t xml:space="preserve"> 8 รอบ ต่อนาที</t>
  </si>
  <si>
    <t xml:space="preserve">  3) เครื่องยนต์ดีเซล 4 จังหวะ</t>
  </si>
  <si>
    <t xml:space="preserve">  4) ระบบขับเคลื่อนเป็นแบบ Hydrostatic หรือ</t>
  </si>
  <si>
    <t>Hydraulic ตีนตะขาบแต่ละข้างสามารถขับเคลื่อน</t>
  </si>
  <si>
    <t>อิสระได้</t>
  </si>
  <si>
    <t xml:space="preserve">  5) ระบบเครื่องล่าง</t>
  </si>
  <si>
    <t xml:space="preserve">   (1) ตีนตะขาบตามมาตรฐานโรงงานผู้ผลิต</t>
  </si>
  <si>
    <t xml:space="preserve">   (2) แผ่นตีนตะขาบเป็นแบบ Triple Grouser</t>
  </si>
  <si>
    <t>ความกว้างไม่น้อยกว่า 600 มิลลิเมตร</t>
  </si>
  <si>
    <t xml:space="preserve">   (3) ระยะกึ่งกลางระหว่างตีนตะขาบ (Track Gauge)</t>
  </si>
  <si>
    <t>ไม่น้อยกว่า 2,100 มิลลิเมตร</t>
  </si>
  <si>
    <t xml:space="preserve">  6) น้ำหนักใช้งาน (Operating Weight)</t>
  </si>
  <si>
    <t xml:space="preserve">    (1) ขนาด 200 แรงม้า น้ำหนักใช้งานไม่น้อยกว่า</t>
  </si>
  <si>
    <t>28,000 กิโลกรัม</t>
  </si>
  <si>
    <t xml:space="preserve">  7) แรงฉุดลาก (Drawbar pull)</t>
  </si>
  <si>
    <t xml:space="preserve">   (1) ขนาด 200 แรงม้า แรงฉุดลากไม่น้อยกว่า</t>
  </si>
  <si>
    <t>19,000 กิโลกรัม</t>
  </si>
  <si>
    <t xml:space="preserve">  8) ระบบไฟฟ้า 24 โวลต์</t>
  </si>
  <si>
    <t xml:space="preserve">  9) หลังคากันแดดแบบ All Weather Steel Cap</t>
  </si>
  <si>
    <t>with Safety Glass</t>
  </si>
  <si>
    <t xml:space="preserve">  10) อุปกรณ์ประกอบ</t>
  </si>
  <si>
    <t xml:space="preserve">    (1) มิเตอร์บอกชั่วโมงการทำงานของเครื่องยนต์</t>
  </si>
  <si>
    <t xml:space="preserve">    (2) เกจ์บอกอุณหภูมิเครื่องยนต์หรือสัญญาณ</t>
  </si>
  <si>
    <t xml:space="preserve">    (3) เกจ์บอกความดันน้ำมันเครื่องยนต์หรือสัญญาณ</t>
  </si>
  <si>
    <t xml:space="preserve">    (4) เกจ์บอกความดันน้ำมันไฮดรอลิก</t>
  </si>
  <si>
    <t xml:space="preserve">    (5) เกจ์บอกไฟชาร์ทหรือสัญญาณไฟชาร์ท</t>
  </si>
  <si>
    <t xml:space="preserve">    (6) หมวกนิรภัย สำหรับพนักงานขับ 2 ชุด</t>
  </si>
  <si>
    <t xml:space="preserve">    (7) กระบอกอัดจาระบี 1 ชุด</t>
  </si>
  <si>
    <t xml:space="preserve">    (8) ไส้กรองอากาศ จำนวน 2 ชุด</t>
  </si>
  <si>
    <t xml:space="preserve">    (9) ไส้กรองทุกระบบ จำนวน 6 ชุด</t>
  </si>
  <si>
    <t xml:space="preserve">    (10) ชุดประแจบล็อคสำหรับใช้กับรถ ขนาดระหว่าง</t>
  </si>
  <si>
    <t xml:space="preserve"> 14 มิลลิเมตร ถึง 26 มิลลิเมตร พร้อมอุปกรณ์บรรจุกล่อง</t>
  </si>
  <si>
    <t>จำนวน 1 ชุด</t>
  </si>
  <si>
    <t xml:space="preserve">    (11) ชุดประแจปากตายสำหรับใช้กับรถ ขนาดระหว่าง</t>
  </si>
  <si>
    <t>14 มิลลิเมตร ถึง 26 มิลลิเมตร จำนวน 1 ชุด</t>
  </si>
  <si>
    <t xml:space="preserve">    (12) เครื่องมือประจำรถ จำนวน 1 ชุด</t>
  </si>
  <si>
    <t xml:space="preserve">    (13) มีสัญญาณและอุปกรณ์อื่น ๆ ตามมาตรฐาน</t>
  </si>
  <si>
    <t>โรงงานผู้ผลิต</t>
  </si>
  <si>
    <t xml:space="preserve">    (14) หนังสือคู่มือ จำนวน 1 ชุด ประกอบด้วย</t>
  </si>
  <si>
    <t>คู่มือการบำรุงรักษา (Operation Manual) คู่มือการซ่อม</t>
  </si>
  <si>
    <t>(Shop Manual) และคู่มืออะไหล่ (Parts Book)</t>
  </si>
  <si>
    <t xml:space="preserve"> หมายเหตุ: กำลังเครื่องยนต์ที่กำหนด จะกำหนดเป็นกำลัง</t>
  </si>
  <si>
    <t>ทั้งหมด (Gross Power) หรือกำลังสุทธิ (Net Power</t>
  </si>
  <si>
    <t xml:space="preserve">วัดที่ Flywheel) ซึ่งหักกำลังของเครื่องมืออุปกรณ์ต่าง ๆ </t>
  </si>
  <si>
    <t>ออกแล้วก็ได้ แล้วแต่วัตถุประสงค์ในการใช้งาน</t>
  </si>
  <si>
    <t>"กำลังเครื่องยนต์ขั้นต่ำ" จึงสามารถเป็นได้ทั้งขั้นต่ำ</t>
  </si>
  <si>
    <t>ของกำลังทั้งหมดหรือกำลังสุทธิก็ได้</t>
  </si>
  <si>
    <t xml:space="preserve">    (1) มีบุ้งกี๋พร้อมฟันและ Side Cutter</t>
  </si>
  <si>
    <t xml:space="preserve">    (2) ขนาด 200 แรงม้า ความจุบุ้งกี๋ไม่น้อยกว่า</t>
  </si>
  <si>
    <t xml:space="preserve">    (3) มีระยะขุดไกลสุด (Digging Radius) ไม่น้อยกว่า</t>
  </si>
  <si>
    <t xml:space="preserve">    (4) มีระยะขุดลึกสุด (Digging Depth) ไม่น้อยกว่า</t>
  </si>
  <si>
    <t xml:space="preserve">    (5) มีระยะขุดได้สูงสุด (Cutting Height) ไม่น้อยกว่า</t>
  </si>
  <si>
    <t xml:space="preserve">    (6) มีความเร็วในการหมุน (Swing Speed) ไม่น้อยกว่า</t>
  </si>
  <si>
    <t xml:space="preserve">    5.ยุทธศาสตร์การบริหารและพัฒนาองค์กร</t>
  </si>
  <si>
    <t>ผู้เข้ารับการอบรม</t>
  </si>
  <si>
    <t>มีความรู้ความเข้าใจ</t>
  </si>
  <si>
    <t>ก่อสร้างรางระบายน้ำ คสล.</t>
  </si>
  <si>
    <t>ขนาดกว้าง 0.50 เมตร</t>
  </si>
  <si>
    <t>หนาเฉลี่ย 0.05 ม. หรือมีพื้นที่</t>
  </si>
  <si>
    <t>ปรับปรุงระบบประปาหมู่บ้าน</t>
  </si>
  <si>
    <t>ขยายเขตระบบจำหน่ายไฟฟ้า</t>
  </si>
  <si>
    <t>เพื่อจัดหาน้ำประปาสำหรับ</t>
  </si>
  <si>
    <t>ให้ประชาชนได้ใช้อุปโภค</t>
  </si>
  <si>
    <t>บริโภคและทำการเกษตร</t>
  </si>
  <si>
    <t>ประชาชนมีน้ำใช้</t>
  </si>
  <si>
    <t>การอุปโภคบริโภค</t>
  </si>
  <si>
    <t>ในชีวิตประจำวัน</t>
  </si>
  <si>
    <t>และทำการเกษตร</t>
  </si>
  <si>
    <t>บ้านยางอ้อยใต้ หมู่ที่ 11</t>
  </si>
  <si>
    <t>ขนาดกว้าง 4 ม. ยาว 350 ม.</t>
  </si>
  <si>
    <t>ลึก 0.50 ม. โดยเฉลี่ย</t>
  </si>
  <si>
    <t>ก่อสร้างพนังป้องกันตลิ่งพังแบบกล่องลวด</t>
  </si>
  <si>
    <t xml:space="preserve">ตาข่ายบรรจุหิน (Gabion) </t>
  </si>
  <si>
    <t>บริเวณสระวังอีนา บ้านหัววัง หมู่ที่ 5</t>
  </si>
  <si>
    <t>เสริมผิวถนนลาดยางแอสฟัสท์ติกคอนกรีต</t>
  </si>
  <si>
    <t>ขนาดกว้าง 4 ม. ยาว 87 ม.</t>
  </si>
  <si>
    <t>หนาเฉลี่ย 0.15 ม. หรือมีพื้นที่</t>
  </si>
  <si>
    <t>ไม่น้อยกว่า 348 ตรม.</t>
  </si>
  <si>
    <t>ก่อสร้างถนนหินคลุกบดอัดแน่น</t>
  </si>
  <si>
    <t>บริเวณบ้านเลขที่ 65/2 (ถนนฝั่งตะวันตก</t>
  </si>
  <si>
    <t>ขนาดกว้าง 4 ม. ยาว 800 ม.</t>
  </si>
  <si>
    <t>เพื่อยกย่อง เชิดชูเกียรติ</t>
  </si>
  <si>
    <t>ผู้ที่มีความเสียสละ พนักงาน</t>
  </si>
  <si>
    <t>เทศบาล ลูกจ้างประจำ</t>
  </si>
  <si>
    <t>พนักงานจ้าง ผู้มีคุณธรรม</t>
  </si>
  <si>
    <t>และจริยธรรมในการปฏิบัติ</t>
  </si>
  <si>
    <t>พิจารณาผู้มีคุณสมบัติฯ เพื่อรับมอบ</t>
  </si>
  <si>
    <t>รางวัลเชิดชูเกียรติและประกาศ</t>
  </si>
  <si>
    <t>การมอบรางวัล</t>
  </si>
  <si>
    <t>เชิดชูเกียรติ</t>
  </si>
  <si>
    <t>จำนวน 2 รางวัล</t>
  </si>
  <si>
    <t>เกียรติคุณ  จำนวน 2   รางวัล</t>
  </si>
  <si>
    <t>ผู้ที่ได้รับรางวัลมี</t>
  </si>
  <si>
    <t>ความภาคภูมิใจ</t>
  </si>
  <si>
    <t>และมีขวัญกำลังใจ</t>
  </si>
  <si>
    <t>ในการปฏิบัติราชการ</t>
  </si>
  <si>
    <t>เพิ่มมากขึ้น</t>
  </si>
  <si>
    <t>กองคลัง</t>
  </si>
  <si>
    <t>โดยเฉลี่ย</t>
  </si>
  <si>
    <t>ก่อสร้างอาคารเอนกประสงค์</t>
  </si>
  <si>
    <t>หมู่ที่ 8</t>
  </si>
  <si>
    <t>ขนาดกว้าง 6 ม. ยาว 12 ม.</t>
  </si>
  <si>
    <t>เพื่อให้มีสถานที่สำหรับ</t>
  </si>
  <si>
    <t>การจัดกิจรรมของหมู่บ้าน</t>
  </si>
  <si>
    <t>ระบบประปา</t>
  </si>
  <si>
    <t>ที่มีมาตรฐาน</t>
  </si>
  <si>
    <t>การจัดกิจกรรมของหมู่บ้าน</t>
  </si>
  <si>
    <t>ประชาชนได้รับ</t>
  </si>
  <si>
    <t>ประโยชน์ ในการ</t>
  </si>
  <si>
    <t>ใช้สถานที่</t>
  </si>
  <si>
    <t>มีสถานที่สำหรับ</t>
  </si>
  <si>
    <t>ใช้จัดกิจกรรม</t>
  </si>
  <si>
    <t>ของหมู่บ้าน</t>
  </si>
  <si>
    <t>เพื่อให้ประชาชนได้รับ</t>
  </si>
  <si>
    <t>ความสะดวก</t>
  </si>
  <si>
    <t>อุดหนุนสำนักงานการไฟฟ้า</t>
  </si>
  <si>
    <t>ในการใช้ไฟฟ้า</t>
  </si>
  <si>
    <t>ประชาชนมีไฟฟ้าใช้</t>
  </si>
  <si>
    <t>ยุทธศาสตร์ที่ 1  แผนงานอุตสาหกรรมและการโยธา รวมทั้งสิ้น</t>
  </si>
  <si>
    <t>ยุทธศาสตร์ที่ 5 แผนงานบริหารงานทั่วไป รวมทั้งสิ้น</t>
  </si>
  <si>
    <t>ยุทธศาสตร์ที่ 3 แผนงานการศึกษา รวมทั้งสิ้น</t>
  </si>
  <si>
    <t>ก่อสร้างถนน คสล. บริเวณบ้านเลขที่ 327</t>
  </si>
  <si>
    <t>ถึงถนนทางหลวงชนบทสายโรงเรียนเวียงตาล</t>
  </si>
  <si>
    <t>พิทยาคม บ้านยางอ้อย หมู่ที่ 4</t>
  </si>
  <si>
    <t>ขนาดกว้าง 4 ม. ยาว 280 ม.</t>
  </si>
  <si>
    <t>ไม่น้อยกว่า 1,120  ตรม.</t>
  </si>
  <si>
    <t>หรือมีพื้นที่ไม่น้อยกว่า</t>
  </si>
  <si>
    <t>ถึงถนนซุปเปอร์ไฮเวย์)</t>
  </si>
  <si>
    <t>ข. ยุทธศาสตร์การพัฒนาขององค์กรปกครองส่วนท้องถิ่นในเขตจังหวัด การพัฒนาโครงสร้างพื้นฐาน</t>
  </si>
  <si>
    <t>ข. ยุทธศาสตร์การพัฒนาขององค์กรปกครองส่วนท้องถิ่นในเขตจังหวัด การพัฒนาสังคม/ชุมชน และการรักษาความสงบเรียบร้อย</t>
  </si>
  <si>
    <t>ข. ยุทธศาสตร์การพัฒนาขององค์กรปกครองส่วนท้องถิ่นในเขตจังหวัด การบริหารและพัฒนาองค์กร</t>
  </si>
  <si>
    <t>พี่สืบน้องสานศิลปวัฒนธรรมภูมิปัญญา</t>
  </si>
  <si>
    <t>ท้องถิ่น "การเรียนการสอนภูมิปัญญา</t>
  </si>
  <si>
    <t>ดาบนครลำปาง มรดกทางวัฒนธรรม</t>
  </si>
  <si>
    <t>เพื่อส่งเสริมการเรียนรู้</t>
  </si>
  <si>
    <t>ด้านภูมิปัญญาท้องถิ่นให้กับ</t>
  </si>
  <si>
    <t>กองการศึกษา</t>
  </si>
  <si>
    <t>(อุดหนุนโรงเรียนเวียงตาลพิทยาคม)</t>
  </si>
  <si>
    <t>เรียนรู้ด้านภูมิปัญญา</t>
  </si>
  <si>
    <t>ท้องถิ่น</t>
  </si>
  <si>
    <t>ด้านภูมิปัญญา</t>
  </si>
  <si>
    <t>จัดกิจกรรมส่งเริมการเรียนรู้</t>
  </si>
  <si>
    <t>ด้านภูมิปัญญาท้องถิ่นให้กับเด็ก</t>
  </si>
  <si>
    <t>ศาสตราวุธ" บ้านเหล่า หมู่ที่ 2</t>
  </si>
  <si>
    <t>ในเขตพื้นที่ตำบลเวียงตาล</t>
  </si>
  <si>
    <t>เด็ก เยาวชน และประชาชน</t>
  </si>
  <si>
    <t>ในเขตพื้นท่ำตำบลเวียงตาล</t>
  </si>
  <si>
    <t>จำนวน 30 คน</t>
  </si>
  <si>
    <t>เด็กเยาวชน และประชาชน</t>
  </si>
  <si>
    <t>ผู้เข้าร่วมโครงการ</t>
  </si>
  <si>
    <t>เทศบาลตำบลเวียงตาล อำเภอห้างฉัตร  จังหวัดลำปาง</t>
  </si>
  <si>
    <t>ก่อสร้างถนนคอนกรีต คสล. บริเวณถนน</t>
  </si>
  <si>
    <t>เลียบลำน้ำแม่ตาล บ้านแม่ตาลน้อย หมู่ที่ 8</t>
  </si>
  <si>
    <t>ขนาดกว้าง 4 ม. ยาว 225 ม.</t>
  </si>
  <si>
    <t>ไม่น้อยกว่า 900 ตรม.</t>
  </si>
  <si>
    <t>ไม่น้อยกว่า 680 ตรม.</t>
  </si>
  <si>
    <t>ไม่น้อยกว่า 540 ตรม.</t>
  </si>
  <si>
    <t>ขนาดกว้าง 4 ม. ยาว 150 ม.</t>
  </si>
  <si>
    <t>ไม่น้อยกว่า 600 ตรม.</t>
  </si>
  <si>
    <t>ก่อสร้างถังเก็บน้ำใส</t>
  </si>
  <si>
    <t>ขนาดกว้าง 3.70 ม. ยาว 3.70 ม.</t>
  </si>
  <si>
    <t>สูง 3.00 ม. หรือมีปริมาตร</t>
  </si>
  <si>
    <t>ความจุไม่น้อยกว่า 20 ลบ.ม.</t>
  </si>
  <si>
    <t xml:space="preserve">ท่อขนาด 2 นิ้ว </t>
  </si>
  <si>
    <t>ขยายเขตประปาหมู่บ้าน บริเวณบ้านเลขที่</t>
  </si>
  <si>
    <t>180 - 26/1 บ้านดอน หมู่ที่ 10</t>
  </si>
  <si>
    <t>ส่วนภูมิภาคอำเภอห้างฉัตร</t>
  </si>
  <si>
    <t>ตาข่ายบรรจุหิน (Gabion)</t>
  </si>
  <si>
    <t>สูง 2 ม.</t>
  </si>
  <si>
    <t>ความยาว 40 ม.</t>
  </si>
  <si>
    <t>สูง 3.5 ม.</t>
  </si>
  <si>
    <t>บริเวณเลียบลำน้ำแม่ตาล ฝั่งตะวันตก</t>
  </si>
  <si>
    <t>ได้รับความสะดวก</t>
  </si>
  <si>
    <t>ในการใช้ประปา</t>
  </si>
  <si>
    <t>คอมพิวเตอร์</t>
  </si>
  <si>
    <t>เพื่อพัฒนาบุคลากรในสังกัด</t>
  </si>
  <si>
    <t>เป็นไปตามบัญชีราคามาตรฐานครุภัณฑ์ สำนักงานบประมาณ เดือน ธันวาคม 2563</t>
  </si>
  <si>
    <t>บริหารงานทั่วไป</t>
  </si>
  <si>
    <t>ไม่น้อยกว่า 800 ตรม.</t>
  </si>
  <si>
    <t>ขนาดกว้าง 4 ม. ยาว 300 ม.</t>
  </si>
  <si>
    <t>ไม่น้อยกว่า 1,200 ตรม.</t>
  </si>
  <si>
    <t xml:space="preserve">(แสนต๋อ) </t>
  </si>
  <si>
    <t>เพื่อกักเก็บน้ำไว้สำหรับ</t>
  </si>
  <si>
    <t>ทำการเกษตร</t>
  </si>
  <si>
    <t>สำหรับทำการเกษตร</t>
  </si>
  <si>
    <t>สำหรับทำการ</t>
  </si>
  <si>
    <t>เกษตร</t>
  </si>
  <si>
    <t>ยุทธศาสตร์ที่ 1  แผนงานการเกษตร รวมทั้งสิ้น</t>
  </si>
  <si>
    <t>หรือมีพื้นที่</t>
  </si>
  <si>
    <t>ก่อสร้างระบบประปาหอถังสูง</t>
  </si>
  <si>
    <t>ตามแบบแปลนเทศบาลตำบลเวียงตาล</t>
  </si>
  <si>
    <t>รถบรรทุกขยะ ขนาด 6 ตัน 6 ล้อ ปริมาตรกระบอกสูบ</t>
  </si>
  <si>
    <t>ไม่ต่ำกว่า 6,000 ซีซี หรือกำลังเครื่องยนต์สูงสุดไม่ต่ำกว่า</t>
  </si>
  <si>
    <t xml:space="preserve"> 170 กิโลวัตต์ แบบอัดท้าย</t>
  </si>
  <si>
    <t>ยานพาหนะ</t>
  </si>
  <si>
    <t>และขนส่ง</t>
  </si>
  <si>
    <t>ประชาชนมีสุขภาพ</t>
  </si>
  <si>
    <t>ร่างกายที่แข็งแรง</t>
  </si>
  <si>
    <t>ได้รับการพัฒนา</t>
  </si>
  <si>
    <t>บ้านเหล่า หมู่ที่ 2</t>
  </si>
  <si>
    <t>บริเวณตรงข้ามฟาร์มวัว</t>
  </si>
  <si>
    <t>ถึงพื้นที่การเกษตร</t>
  </si>
  <si>
    <t>ระยะทาง 220 เมตร</t>
  </si>
  <si>
    <t>อุดหนุนที่ทำการปกครองอำเภอห้างฉัตร</t>
  </si>
  <si>
    <t>สนับสนุนกิ่งกาชาดอำเภอห้างฉัตร</t>
  </si>
  <si>
    <t>บริเวณลำห้วยแม่ตาลช่วง</t>
  </si>
  <si>
    <t>ระหว่างบ้านห้วยเรียน หมู่ที่ 7</t>
  </si>
  <si>
    <t>และบ้านแม่ตาลน้อย หมู่ที่ 8</t>
  </si>
  <si>
    <t>ก่อสร้างพนังป้องกินตลิ่งพังแบบกล่องลวด</t>
  </si>
  <si>
    <t>ขุดลอกลำห้วยแม่ตาล บริเวณลำห้วยแม่ตาล</t>
  </si>
  <si>
    <t>ช่วงระหว่างบ้านห้วยเรียน หมู่ที่ 7</t>
  </si>
  <si>
    <t>เพื่อป้องกันและแก้ไขปัญหา</t>
  </si>
  <si>
    <t>ภัยแล้ง และเพื่อรักษา</t>
  </si>
  <si>
    <t>ทรัพยากรธรรมชาติและ</t>
  </si>
  <si>
    <t>สิ่งแวดล้อม</t>
  </si>
  <si>
    <t>แหล่งน้ำได้รับ</t>
  </si>
  <si>
    <t>การรักษา</t>
  </si>
  <si>
    <t>สำหรับอุปโภค</t>
  </si>
  <si>
    <t>บริโภคและ</t>
  </si>
  <si>
    <t>แหล่งน้ำได้รับการ</t>
  </si>
  <si>
    <t>ดูแลรักษา</t>
  </si>
  <si>
    <t>ก่อสร้างระบบประปาหอถังสูงแบบถังแชมเปญ</t>
  </si>
  <si>
    <t>บริเวณวัดทุ่งเกวียน บ้านทุ่งเกวียน หมู่ที่ 6</t>
  </si>
  <si>
    <t>ถังแชมเปญ ขนาด 20 ลบ.ม.</t>
  </si>
  <si>
    <t>พร้อมระบบกรองน้ำ</t>
  </si>
  <si>
    <t>รายละเอียดตามแบบแปลน</t>
  </si>
  <si>
    <t>สำนักงานทรัพยากรน้ำภาค 10</t>
  </si>
  <si>
    <t>และตามแบบแปลนเทศบาล</t>
  </si>
  <si>
    <t>ตำบลเวียงตาล</t>
  </si>
  <si>
    <t>หมู่บ้าน</t>
  </si>
  <si>
    <t>ประเพณีบวงสรวงอนุสาวรีย์เจ้าพ่อขุนตาน</t>
  </si>
  <si>
    <t>สืบสานประเพณีล้านนา คืนคุณค่าสู่ชุมชน</t>
  </si>
  <si>
    <t>แผนพัฒนาท้องถิ่น (พ.ศ.2566-2570)</t>
  </si>
  <si>
    <t>ปี 2566</t>
  </si>
  <si>
    <t>ปี 2567</t>
  </si>
  <si>
    <t>ปี 2568</t>
  </si>
  <si>
    <t>ปี 2569</t>
  </si>
  <si>
    <t>ปี 2570</t>
  </si>
  <si>
    <t>แบบ ผ.01/1</t>
  </si>
  <si>
    <t>บัญชีสรุปโครงการพัฒนา ที่นำมาจากแผนพัฒนาหมู่บ้านและชุมชน</t>
  </si>
  <si>
    <t>โครงการพัฒนาที่นำมาจาก</t>
  </si>
  <si>
    <t>แผนพัฒนาหมู่บ้าน และแผนพัฒนาชุมชน</t>
  </si>
  <si>
    <t>รวมทั้งสิ้น</t>
  </si>
  <si>
    <t xml:space="preserve">แผนพัฒนาท้องถิ่น (พ.ศ.2566-2570) </t>
  </si>
  <si>
    <t xml:space="preserve">  2. ยุทธศาสตร์การอนุรักษ์ทรัพยากรธรรมชาติและสิ่งแวดล้อม</t>
  </si>
  <si>
    <t>ธรรมชาติและสิ่งแวดล้อม</t>
  </si>
  <si>
    <t>ร้อยละ 70</t>
  </si>
  <si>
    <t>ชุมชนมีพื้นที่ป่าเพิ่มขึ้น</t>
  </si>
  <si>
    <t>ของป่าชุมชน</t>
  </si>
  <si>
    <t>สามารถใช้ประโยชน์</t>
  </si>
  <si>
    <t>ที่เพิ่มขึ้น</t>
  </si>
  <si>
    <t>จากป่าไม้ได้อย่างยั่งยืน</t>
  </si>
  <si>
    <t>และชุมชน</t>
  </si>
  <si>
    <t>มีส่วนร่วม</t>
  </si>
  <si>
    <t>ก่อสร้างฝายชะลอน้ำ ตามแนว</t>
  </si>
  <si>
    <t xml:space="preserve"> - เพื่อป้องกันการพังทลายของดิน</t>
  </si>
  <si>
    <t xml:space="preserve"> -ก่อสร้างฝายชะลำน้ำ</t>
  </si>
  <si>
    <t>จำนวนฝาย</t>
  </si>
  <si>
    <t>ประชาชนสามารถมีน้ำไว้</t>
  </si>
  <si>
    <t>พระราชดำริ  "ร้อยฝายก่อนฝน</t>
  </si>
  <si>
    <t>โคลนถล่ม</t>
  </si>
  <si>
    <t>บริเวณพื้นที่ต้นน้ำ,ลำน้ำในพื้นที่</t>
  </si>
  <si>
    <t>ชะลอน้ำที่</t>
  </si>
  <si>
    <t>สำหรับทำการเกษตรตลอด</t>
  </si>
  <si>
    <t>เพื่อคนลุ่มน้ำแม่ตาล"</t>
  </si>
  <si>
    <t xml:space="preserve"> - เพื่อกักเก็บน้ำ/ชะลอการไหล</t>
  </si>
  <si>
    <t>แบบผสมผสาน, แบบกึ่ง/ถาวร</t>
  </si>
  <si>
    <t>เพิ่มขึ้นใน</t>
  </si>
  <si>
    <t>ทั้งปี และสร้างความชุ่มชื้น</t>
  </si>
  <si>
    <t>ของน้ำ</t>
  </si>
  <si>
    <t>พื้นที่</t>
  </si>
  <si>
    <t>ให้แก่พื้นที่</t>
  </si>
  <si>
    <t xml:space="preserve"> - เพื่อการฟื้นฟูระบบนิเวศลุ่มน้ำ</t>
  </si>
  <si>
    <t xml:space="preserve"> -จัดกิจกรรมปลูกฝังให้คนในชุมชน</t>
  </si>
  <si>
    <t>มีความรู้ความเข้าใจในเรื่องของ</t>
  </si>
  <si>
    <t>การอนุรักษ์ทรัพยากรธรรมชาติ</t>
  </si>
  <si>
    <t>อนุรักษ์พันธุกรรมพืชอันเนื่อง</t>
  </si>
  <si>
    <t>การอนุรักษ์</t>
  </si>
  <si>
    <t>ประชาชนมีส่วนร่วม</t>
  </si>
  <si>
    <t>มาจากพระราชดำริสมเด็จ</t>
  </si>
  <si>
    <t>พันธุกรรมพืช</t>
  </si>
  <si>
    <t>ในโครงการอนุรักษ์</t>
  </si>
  <si>
    <t xml:space="preserve">พระเทพรัตน์ราชสุดาฯ </t>
  </si>
  <si>
    <t>ในพื้นที่เพิ่มขึ้น</t>
  </si>
  <si>
    <t>พันธุกรรมอันเนื่องมาจาก</t>
  </si>
  <si>
    <t>พระราชดำริฯ</t>
  </si>
  <si>
    <t>สำนักงานสีเขียว (Green office)</t>
  </si>
  <si>
    <t>ร้อยละ 20</t>
  </si>
  <si>
    <t>เพื่อการจัดการขยะในพื้นที่</t>
  </si>
  <si>
    <t>การจัดการ</t>
  </si>
  <si>
    <t>ส่งเสริมการมี</t>
  </si>
  <si>
    <t>ขยะอย่างถูก</t>
  </si>
  <si>
    <t>ส่วนร่วมของชุมชน รวมทั้งปลูก</t>
  </si>
  <si>
    <t>เพื่อให้ประชาชนได้ร่วมกัน</t>
  </si>
  <si>
    <t>วิธีของ</t>
  </si>
  <si>
    <t>จิตสำนึกในการรักษา</t>
  </si>
  <si>
    <t>รักษาความสะอาดและสภาพ</t>
  </si>
  <si>
    <t>ทรัพยากรธรรมชาติ</t>
  </si>
  <si>
    <t>แวดล้อมของตำบล/ลดปัญหา</t>
  </si>
  <si>
    <t xml:space="preserve">และสิ่งแวดล้อม </t>
  </si>
  <si>
    <t>การทิ้งขยะไม่เป็นที่</t>
  </si>
  <si>
    <t>ร้อยละ 15</t>
  </si>
  <si>
    <t>พร้อมทั้งลดปริมาณขยะ</t>
  </si>
  <si>
    <t>จำนวนขยะ</t>
  </si>
  <si>
    <t>และส่งเสริมการนำขยะ</t>
  </si>
  <si>
    <t>กลับมาใช้ใหม่</t>
  </si>
  <si>
    <t>ลดลง</t>
  </si>
  <si>
    <t>บริหารจัดการขยะขององค์กร</t>
  </si>
  <si>
    <t>เพื่อให้การบริหารจัดการขยะ</t>
  </si>
  <si>
    <t>การบริหารจัดการขยะมูลฝอย</t>
  </si>
  <si>
    <t>จังหวัดลำปาง</t>
  </si>
  <si>
    <t>มีการบริหารจัดการ</t>
  </si>
  <si>
    <t>อบจ.ลำปาง</t>
  </si>
  <si>
    <t xml:space="preserve">ปกครองส่วนท้องถิ่น </t>
  </si>
  <si>
    <t>มูลฝอยขององค์กรปกครอง</t>
  </si>
  <si>
    <t>ของ อปท.จังหวัดลำปาง 47 แห่ง</t>
  </si>
  <si>
    <t>เป็นจังหวัดสะอาด</t>
  </si>
  <si>
    <t>ขยะมูลฝอยอย่าง</t>
  </si>
  <si>
    <t>ส่วนท้องถิ่น จังหวัดลำปาง</t>
  </si>
  <si>
    <t>จำนวน 33,030 ตัน ดำเนินการ</t>
  </si>
  <si>
    <t>เมืองน่าอยู่</t>
  </si>
  <si>
    <t>ถูกต้องตามหลัก</t>
  </si>
  <si>
    <t>เป็นไปอย่างถูกต้องตามหลัก</t>
  </si>
  <si>
    <t>อย่างถูกวิธีตามหลักสุขาภิบาล</t>
  </si>
  <si>
    <t>และนครแห่ง</t>
  </si>
  <si>
    <t>สุขาภิบาลและ</t>
  </si>
  <si>
    <t>สุขาภิบาล อนามัยสิ่งแวดล้อม</t>
  </si>
  <si>
    <t>และอนามัยสิ่งแวดล้อม</t>
  </si>
  <si>
    <t>ความสุข</t>
  </si>
  <si>
    <t>อนามัยสิ่งแวดล้อม</t>
  </si>
  <si>
    <t>โดยอุดหนุนงบประมาณให้กับองค์การบริหารส่วนจังหวัด</t>
  </si>
  <si>
    <t>เพื่อส่งเสริมให้ประชาชนได้มี</t>
  </si>
  <si>
    <t>จัดอบรมเชิงปฏิบัติการ เพื่อให้ประชาชน</t>
  </si>
  <si>
    <t>ขยะในพื้นที่</t>
  </si>
  <si>
    <t>ส่วนร่วมในการบริหารจัดการ</t>
  </si>
  <si>
    <t>มี่ส่วนร่วมในการ</t>
  </si>
  <si>
    <t>ชีวิตประจำวัน</t>
  </si>
  <si>
    <t>บริหารจัดการขยะ</t>
  </si>
  <si>
    <t>ทต.เวียงตาล</t>
  </si>
  <si>
    <t>ป้องกันและแก้ไขปัญหาหมอกควัน</t>
  </si>
  <si>
    <t>เพื่อให้ความรู้และเสริมสร้าง</t>
  </si>
  <si>
    <t xml:space="preserve">  - จัดอบรมให้ความรู้แก่ประชาชน</t>
  </si>
  <si>
    <t>จำนวนครั้ง</t>
  </si>
  <si>
    <t>การเกิดเหตุไฟป่า</t>
  </si>
  <si>
    <t>ทักษะในการควบคุมไฟป่า</t>
  </si>
  <si>
    <t>ที่เกิดไฟป่า</t>
  </si>
  <si>
    <t>ในพื้นที่ได้รับการ</t>
  </si>
  <si>
    <t>ได้รับการ</t>
  </si>
  <si>
    <t>ป้องกัน</t>
  </si>
  <si>
    <t xml:space="preserve">  - จัดหาอุปกรณ์ป้องกันไฟป่า</t>
  </si>
  <si>
    <t>มอบให้กับหมู่บ้านในพื้นที่เสี่ยง</t>
  </si>
  <si>
    <t xml:space="preserve"> -  จัดอบรมให้ความรู้แก่อาสาสมัคร</t>
  </si>
  <si>
    <t>ควบคุมไฟป่า จำนวน 40 คน</t>
  </si>
  <si>
    <t xml:space="preserve"> - เตรียมความพร้อมวัสดุ/ครุภัณฑ์</t>
  </si>
  <si>
    <t>เพื่อสนับสนุนในการป้องกันเหตุฯ</t>
  </si>
  <si>
    <t>และไฟป่า "ชุมชนปลอดการเผา"</t>
  </si>
  <si>
    <t>ยุทธศาสตร์ที่ 3  แผนงานงบกลาง รวมทั้งสิ้น</t>
  </si>
  <si>
    <t>เงินสงเคราะห์เพื่อการยังชีพผู้ป่วย</t>
  </si>
  <si>
    <t>เพื่อบรรเทาความเดือดร้อน</t>
  </si>
  <si>
    <t>จ่ายเงินสงเคราะห์ สำหรับ</t>
  </si>
  <si>
    <t>ร้อยละ 100</t>
  </si>
  <si>
    <t>ผู้ป่วยโรคเอดส์/ผู้พิการ/</t>
  </si>
  <si>
    <t>โรคเอดส์/ผู้พิการ/ผู้สูงอายุ</t>
  </si>
  <si>
    <t>ในการดำรงชีวิตเบื้องต้น</t>
  </si>
  <si>
    <t>ของผู้มีสิทธิ์</t>
  </si>
  <si>
    <t>ผู้สูงอายุมีปัจจัยในการ</t>
  </si>
  <si>
    <t>(เบี้ยยังชีพ)</t>
  </si>
  <si>
    <t>ได้รับเงิน</t>
  </si>
  <si>
    <t>ดำรงชีพ</t>
  </si>
  <si>
    <t>สงเคราะห์</t>
  </si>
  <si>
    <t>สนับสนุนการดำเนินงานกองทุน</t>
  </si>
  <si>
    <t>เพื่อส่งเสริมและสนับสนุน</t>
  </si>
  <si>
    <t xml:space="preserve">   - ประชาชนในพื้นที่ตำบล</t>
  </si>
  <si>
    <t>สมทบ งปม.</t>
  </si>
  <si>
    <t>ประชาชนในพื้นที่มี</t>
  </si>
  <si>
    <t>หลักประกันสุขภาพระดับท้องถิ่น</t>
  </si>
  <si>
    <t xml:space="preserve">การดำเนินงานด้านสุขภาพ </t>
  </si>
  <si>
    <t>เวียงตาล จำนวน 8,658  คน</t>
  </si>
  <si>
    <t>ไม่น้อยกว่า</t>
  </si>
  <si>
    <t>สุขภาพอนามัยที่ดีขึ้น</t>
  </si>
  <si>
    <t>อนามัยของประชาชนในพื้นที่</t>
  </si>
  <si>
    <t>ร้อยละ 40</t>
  </si>
  <si>
    <t>เพื่อสมทบงบประมาณ</t>
  </si>
  <si>
    <t>สมทบงบประมาณให้กับ</t>
  </si>
  <si>
    <t>กองทุนสวัสดิการ</t>
  </si>
  <si>
    <t xml:space="preserve">สวัสดิการชุมชนของ </t>
  </si>
  <si>
    <t>กองทุนสวัสดิการชุมชน</t>
  </si>
  <si>
    <t>ให้กับกองทุน</t>
  </si>
  <si>
    <t>ชุมชนตำบลเวียงตาล</t>
  </si>
  <si>
    <t>ตำบลเวียงตาล เพื่อการออม</t>
  </si>
  <si>
    <t>สวัสดิการชุมชน</t>
  </si>
  <si>
    <t>มีความเข้มแข็ง</t>
  </si>
  <si>
    <t>และการจ่ายสวัสดิการ</t>
  </si>
  <si>
    <t>การจัดสวัสดิการ</t>
  </si>
  <si>
    <t>แก่สมาชิกอย่างมีประสิทธิภาพ</t>
  </si>
  <si>
    <t>มีประสิทธิภาพ</t>
  </si>
  <si>
    <t>ข. ยุทธศาสตร์การพัฒนาขององค์กรปกครองส่วนท้องถิ่นในเขตจังหวัด ด้านการอนุรักษ์ทรัพยากรธรรมชาติและสิ่งแวดล้อม</t>
  </si>
  <si>
    <t>ร้อยละ 80</t>
  </si>
  <si>
    <t>ครอบครัว</t>
  </si>
  <si>
    <t>ร้อยละ 80 ของ</t>
  </si>
  <si>
    <t>สุขภาพ</t>
  </si>
  <si>
    <t>ติดตั้งกล้องวงจรปิดพื้นที่เสี่ยงภัย</t>
  </si>
  <si>
    <t>เพื่อรักษาความปลอดภัย</t>
  </si>
  <si>
    <t xml:space="preserve"> - ติดตั้งกล้องวงจรปิด</t>
  </si>
  <si>
    <t>ติดตั้งกล้อง</t>
  </si>
  <si>
    <t>สามารถควบคุมปัญหา</t>
  </si>
  <si>
    <t>รวมไปถึงการป้องกันและแก้ไข</t>
  </si>
  <si>
    <t>(CCTV) หมู่บ้านในเขตพื้นที่</t>
  </si>
  <si>
    <t>วงจรปิดในเขต</t>
  </si>
  <si>
    <t>ที่เกิดจากอาชญากรรม</t>
  </si>
  <si>
    <t>ปัญหายาเสพติดที่เกิดขึ้นใน</t>
  </si>
  <si>
    <t>พื้นที่ตำบล</t>
  </si>
  <si>
    <t>และปัญหายาเสพติด</t>
  </si>
  <si>
    <t>สนับสนุนการป้องกันและแก้ไขปัญหา</t>
  </si>
  <si>
    <t>เพื่อส่งเสริมและสนับสนุนการ</t>
  </si>
  <si>
    <t>ยาเสพติด</t>
  </si>
  <si>
    <t>ดำเนินงานด้านการป้องกันและ</t>
  </si>
  <si>
    <t>มีความพึงพอใจ</t>
  </si>
  <si>
    <t>แก้ไขปัญหายาเสพติดของศูนย์</t>
  </si>
  <si>
    <t>ปฎิบัติการป้องกันและปราบปราม</t>
  </si>
  <si>
    <t>อุดหนุน งปม.</t>
  </si>
  <si>
    <t>ชุมชนมีความเข้มแข็ง</t>
  </si>
  <si>
    <t>จำนวน 1 แห่ง</t>
  </si>
  <si>
    <t>ยุทธศาสตร์ที่ 3 แผนงานสร้างความเข้มแข็ง รวมทั้งสิ้น</t>
  </si>
  <si>
    <t xml:space="preserve">จัดงานวันเด็กแห่งชาติ </t>
  </si>
  <si>
    <t>การแสดงออกของเด็กและ</t>
  </si>
  <si>
    <t>ได้เข้าร่วมกิจกรรม</t>
  </si>
  <si>
    <t>เยาวชน</t>
  </si>
  <si>
    <t>เพื่อให้เด็กได้รับประทาน</t>
  </si>
  <si>
    <t>เด็กเล็กมีร่างกาย</t>
  </si>
  <si>
    <t>อาหารเสริม(นม)ครบทุกคน</t>
  </si>
  <si>
    <t>ที่สมบูรณ์แข็งแรง</t>
  </si>
  <si>
    <t>รับประทาน</t>
  </si>
  <si>
    <t>จากการได้รับประทาน</t>
  </si>
  <si>
    <t>อาหารเสริมนม</t>
  </si>
  <si>
    <t>อาหารที่มีประโยชน์</t>
  </si>
  <si>
    <t>สนับสนุนอาหารกลางวันสำหรับ</t>
  </si>
  <si>
    <t>อาหารกลางวันครบทุกคน</t>
  </si>
  <si>
    <t>อาหารกลางวัน</t>
  </si>
  <si>
    <t>ของศูนย์พัฒนาเด็กเล็ก</t>
  </si>
  <si>
    <t>ศูนย์พัฒนาเด็กเล็ก</t>
  </si>
  <si>
    <t>ก่อสร้างรั้วคอนกรีตศูนย์พัฒนา</t>
  </si>
  <si>
    <t>เพื่อแสดงแนวเขตของ</t>
  </si>
  <si>
    <t xml:space="preserve"> - ขนาดยาว 40 ม. สูง 1.50 ม.</t>
  </si>
  <si>
    <t>ศูนย์พัฒนาเด็กเล็กและ</t>
  </si>
  <si>
    <t>มีความเป็นสัดส่วนและ</t>
  </si>
  <si>
    <t>ป้องกันการบุกรุก</t>
  </si>
  <si>
    <t>มีความปลอดภัยใน</t>
  </si>
  <si>
    <t>ทรัพย์สิน</t>
  </si>
  <si>
    <t>เด็กเล็กบ้านยางอ้อย หมู่ที่ 4</t>
  </si>
  <si>
    <t>ได้รับการปรับปรุง</t>
  </si>
  <si>
    <t>เพื่อให้มีห้องประกอบอาหาร</t>
  </si>
  <si>
    <t xml:space="preserve"> -ห้องประกอบอาหาร</t>
  </si>
  <si>
    <t>ก่อสร้างห้อง</t>
  </si>
  <si>
    <t>มีห้องประกอบอาหาร</t>
  </si>
  <si>
    <t>สำหรับเด็กที่ถูกสุขลักษณะ</t>
  </si>
  <si>
    <t>กว้าง 6 * 12 เมตร</t>
  </si>
  <si>
    <t>ประกอบอาหาร</t>
  </si>
  <si>
    <t>แยกจากตัวอาคาร</t>
  </si>
  <si>
    <t>ตามหลักโภชนาการ</t>
  </si>
  <si>
    <t>จำนวน 1 ห้อง</t>
  </si>
  <si>
    <t>โภชนาการ</t>
  </si>
  <si>
    <t>อุดหนุนโรงเรียนประถมศึกษา</t>
  </si>
  <si>
    <t>เด็กนักเรียน</t>
  </si>
  <si>
    <t>ประถมศึกษา</t>
  </si>
  <si>
    <t>ร้อยละ 100 ได้</t>
  </si>
  <si>
    <t>โรงเรียน</t>
  </si>
  <si>
    <t>อุดหนุนโรงเรียนบ้านยางอ้อย</t>
  </si>
  <si>
    <t>ส่งเสริมความเป็นเลิศทางวิชาการ</t>
  </si>
  <si>
    <t>ด้านการศึกษา</t>
  </si>
  <si>
    <t>ดำเนินการ</t>
  </si>
  <si>
    <t>เพื่อให้นักเรียนมีความรู้</t>
  </si>
  <si>
    <t>นักเรียนมีความรู้</t>
  </si>
  <si>
    <t>ปรัชญาเศรษฐกิจพอเพียง</t>
  </si>
  <si>
    <t>ทักษะอาชีพและมีความ</t>
  </si>
  <si>
    <t>มีทักษะ มีอาชีพและ</t>
  </si>
  <si>
    <t>เข้าใจเกี่ยวกับหลักปรัชญา</t>
  </si>
  <si>
    <t>มีรายได้ระหว่างเรียน</t>
  </si>
  <si>
    <t>ของเศรษฐกิจพอเพียง</t>
  </si>
  <si>
    <t>อุดหนุนโรงเรียนบ้านสันทราย</t>
  </si>
  <si>
    <t>ส่งเสริมการเรียนรู้ตามหลักปรัชญา</t>
  </si>
  <si>
    <t>เพื่อให้เด็กนักเรียนมีความรู้</t>
  </si>
  <si>
    <t xml:space="preserve">นักเรียนมีความรู้ </t>
  </si>
  <si>
    <t>เศรษฐกิจพอเพียง</t>
  </si>
  <si>
    <t>ความเข้าใจเกี่ยวกับหลัก</t>
  </si>
  <si>
    <t>ด้านหลักปรัชญาเศรษฐกิจ</t>
  </si>
  <si>
    <t>ความเข้าใจและ</t>
  </si>
  <si>
    <t>ปรัชญาของเศรษฐกิจ</t>
  </si>
  <si>
    <t>พอเพียงสำหรับเด็กนักเรียน</t>
  </si>
  <si>
    <t>สามารถปฎิบัติตาม</t>
  </si>
  <si>
    <t>พอเพียง</t>
  </si>
  <si>
    <t>หลักปรัชญาเศรษฐกิจ</t>
  </si>
  <si>
    <t>จริยธรรมแก่เด็กนักเรียน</t>
  </si>
  <si>
    <t>เพื่อส่งเสริมการออกกำลังกาย</t>
  </si>
  <si>
    <t>เด็กนักเรียนได้แสดง</t>
  </si>
  <si>
    <t>ออกถึงความสามารถ</t>
  </si>
  <si>
    <t>อุดหนุนโรงเรียนเวียงตาลพิทยาคม</t>
  </si>
  <si>
    <t>จัดแสดงผลงานและนวัตกรรม</t>
  </si>
  <si>
    <t>เพื่อเผยแพร่ผลงานของ</t>
  </si>
  <si>
    <t>นักเรียน</t>
  </si>
  <si>
    <t>รร.เวียงตาลฯ</t>
  </si>
  <si>
    <t>ตามหลักปรัชญาเศรษฐกิจ</t>
  </si>
  <si>
    <t>อุดหนุนสำนักงานการศึกษานอกระบบและตามอัธยาศัย</t>
  </si>
  <si>
    <t>พัฒนา กศน.ตำบลเวียงตาลให้เป็น</t>
  </si>
  <si>
    <t>เพื่อพัฒนาศูนย์การเรียนรู้</t>
  </si>
  <si>
    <t xml:space="preserve"> -จัดซื้อวัสดุ/ครุภัณฑ์ทาง</t>
  </si>
  <si>
    <t>ประชาชนมีแหล่ง</t>
  </si>
  <si>
    <t>แหล่งเรียนรู้ตลอดชีวิต</t>
  </si>
  <si>
    <t>ชุมชนให้เป็นแหล่งเรียนรู้</t>
  </si>
  <si>
    <t>เรียนรู้เพื่อสร้าง</t>
  </si>
  <si>
    <t>ของประชาชนทั่วไป</t>
  </si>
  <si>
    <t xml:space="preserve"> -ฝึกอบรมให้ความรู้ในด้านต่างๆ</t>
  </si>
  <si>
    <t>การเรียนรู้และเปิด</t>
  </si>
  <si>
    <t>เกี่ยวกับการศึกษานอกระบบ</t>
  </si>
  <si>
    <t>โลกทัศน์</t>
  </si>
  <si>
    <t>ศึกษาเรียนรู้ด้านคุณธรรม จริยธรรม</t>
  </si>
  <si>
    <t>เพื่อให้นักศึกษาและประชาชน</t>
  </si>
  <si>
    <t xml:space="preserve"> - จัดการเข้าค่ายคุณธรรมแก่</t>
  </si>
  <si>
    <t>นักศึกษาและประชาชน</t>
  </si>
  <si>
    <t>และศิลปวัฒนธรรมที่สำคัญ</t>
  </si>
  <si>
    <t>มีความเข้าใจในหลักธรรม</t>
  </si>
  <si>
    <t xml:space="preserve">นักศึกษา และประชาชนในพื้นที่ </t>
  </si>
  <si>
    <t>นำหลักธรรมไปใช้ใน</t>
  </si>
  <si>
    <t>ทางพุทธศาสนา</t>
  </si>
  <si>
    <t>คำสอนของพระพุทธศาสนา</t>
  </si>
  <si>
    <t>จำนวน 50 คน</t>
  </si>
  <si>
    <t>การดำเนินชีวิต</t>
  </si>
  <si>
    <t>สนับสนุนกิจกรรมงานรัฐพิธีและ</t>
  </si>
  <si>
    <t>เพื่อแสดงความจงรักภักดีต่อ</t>
  </si>
  <si>
    <t xml:space="preserve"> - จัดกิจกรรมงานพิธี รัฐพิธี </t>
  </si>
  <si>
    <t>อุดหนุน</t>
  </si>
  <si>
    <t>ก่อให้เกิดความร่วมมือ</t>
  </si>
  <si>
    <t>งานวัฒนธรรมประเพณี</t>
  </si>
  <si>
    <t>องค์ประมุข และสถาบัน</t>
  </si>
  <si>
    <t>งานประเพณีตามห้วงระยะเวลา</t>
  </si>
  <si>
    <t>ที่ว่าการอำเภอ</t>
  </si>
  <si>
    <t>และประสานงานกัน</t>
  </si>
  <si>
    <t>อำเภอห้างฉัตร</t>
  </si>
  <si>
    <t>พระมหากษัตริย์และอนุรักษ์</t>
  </si>
  <si>
    <t>ห้างฉัตร</t>
  </si>
  <si>
    <t>ระหว่างหน่วยงาต่างๆ</t>
  </si>
  <si>
    <t>วัฒนธรรมประเพณีของ</t>
  </si>
  <si>
    <t>อุดหนุนกิ่งกาชาดอำเภอห้างฉัตร</t>
  </si>
  <si>
    <t>เพื่อใช้ในกิจกรรมการรับบริจาค</t>
  </si>
  <si>
    <t xml:space="preserve">  -รับบริจาคโลหิตอำเภอ</t>
  </si>
  <si>
    <t>กาชาดจังหวัดลำปาง</t>
  </si>
  <si>
    <t>โลหิตอำเภอห้างฉัตร</t>
  </si>
  <si>
    <t>ห้างฉัตรทุกๆ 3 เดือน</t>
  </si>
  <si>
    <t>ให้กิ่งกาชาด</t>
  </si>
  <si>
    <t>มีโลหิตเพียงพอกับ</t>
  </si>
  <si>
    <t>กิ่งกาชาด</t>
  </si>
  <si>
    <t>ยุทธศาสตร์ที่ 3 แผนงานบริหารงานทั่วไป รวมทั้งสิ้น</t>
  </si>
  <si>
    <t>เพื่อเป็นการอนุรักษ์</t>
  </si>
  <si>
    <t>อุดหนุน สภา</t>
  </si>
  <si>
    <t>ประชาชนได้ร่วมแสดง</t>
  </si>
  <si>
    <t>วัฒนธรรม</t>
  </si>
  <si>
    <t>ความกตัญญูกตเวทีต่อ</t>
  </si>
  <si>
    <t>สภาวัฒนธรรม</t>
  </si>
  <si>
    <t>การละเล่นต่างๆ จำนวน 220 คน</t>
  </si>
  <si>
    <t>ผู้สูงอายุ</t>
  </si>
  <si>
    <t>ต.เวียงตาล</t>
  </si>
  <si>
    <t>ส่งเสริมประเพณีเข้าพรรษา</t>
  </si>
  <si>
    <t>ประชาชนได้ร่วมสืบสาน</t>
  </si>
  <si>
    <t>วัฒนธรรมประเพณี</t>
  </si>
  <si>
    <t>เช่น สมโภชน์เทียนพรรษาวันขึ้น</t>
  </si>
  <si>
    <t>งานประเพณีของท้องถิ่น</t>
  </si>
  <si>
    <t>ของท้องถิ่น</t>
  </si>
  <si>
    <t>14 ค่ำ เดือน 7 เช่น กิจกรรม</t>
  </si>
  <si>
    <t>หล่อเทียน,เลิกเหล้าครบพรรษา</t>
  </si>
  <si>
    <t>เพื่อเป็นการส่งเสริมและ</t>
  </si>
  <si>
    <t>อนุรักษ์ขนบธรรมเนียม</t>
  </si>
  <si>
    <t>การละเล่น/ประกวดแข่งขัน/</t>
  </si>
  <si>
    <t>ประเพณีท้องถิ่น</t>
  </si>
  <si>
    <t>จำหน่ายสินค้าหนึ่งตำบลหนึ่ง</t>
  </si>
  <si>
    <t>ผลิตภัณฑ์ บริเวณอุทยาน</t>
  </si>
  <si>
    <t>ประวัติศาสตร์อนุสาวรีย์เจ้าพ่อขุนตาน</t>
  </si>
  <si>
    <t>ส่งเสริมงานประเพณียี่เป็ง</t>
  </si>
  <si>
    <t>เพื่อเป็นการอนุรักษ์วัฒนธรรม</t>
  </si>
  <si>
    <t>ประเพณีของท้องถิ่น</t>
  </si>
  <si>
    <t>ยี่เป็งในแต่ละหมู่บ้าน</t>
  </si>
  <si>
    <t>บรรพชาอุปสมบท ภิกษุ สามเณร</t>
  </si>
  <si>
    <t>เพื่อปลูกฝังให้เด็ก/เยาวชนสืบ</t>
  </si>
  <si>
    <t xml:space="preserve"> - จัดพิธีบรรพชา/อุปสมบทภิกษุ/</t>
  </si>
  <si>
    <t>เด็ก/เยาวชนใกล้ชิดกับวัด</t>
  </si>
  <si>
    <t>ภาคฤดูร้อน</t>
  </si>
  <si>
    <t>ทอดพุทธศาสนาและนำหลัก</t>
  </si>
  <si>
    <t>สามเณร จำนวน 50  รูป</t>
  </si>
  <si>
    <t>และพุทธศาสนา</t>
  </si>
  <si>
    <t>ธรรมคำสอนไปใช้นำทางชีวิต</t>
  </si>
  <si>
    <t>ในเดือน มี.ค. - เม.ย.</t>
  </si>
  <si>
    <t xml:space="preserve"> ณ บ้านวัดบ้านยางอ้อย หมู่ที่ 4</t>
  </si>
  <si>
    <t>จัดการแข่งขันกีฬา "เวียงตาลเกมส์"</t>
  </si>
  <si>
    <t xml:space="preserve">   -ประชาชน เยาวชนในเขต</t>
  </si>
  <si>
    <t>ร้อยละ 70 ของ</t>
  </si>
  <si>
    <t>ประชาชน/เยาวชน</t>
  </si>
  <si>
    <t>ให้แก่ประชาชน/เยาวชนใน</t>
  </si>
  <si>
    <t>พื้นที่ตำบลเวียงตาล ได้ร่วม</t>
  </si>
  <si>
    <t>ประชาชนได้เข้า</t>
  </si>
  <si>
    <t>รักการออกกำลังกาย</t>
  </si>
  <si>
    <t>เขตตำบลเวียงตาล</t>
  </si>
  <si>
    <t>แข่งขันกีฬา จำนวน 600 คน</t>
  </si>
  <si>
    <t>ร่วมกิจกรรม</t>
  </si>
  <si>
    <t>ห่างไกลยาเสพติด</t>
  </si>
  <si>
    <t>เพื่อให้ประชาชนทั่วไปได้มี</t>
  </si>
  <si>
    <t xml:space="preserve"> - จัดซื้ออุปกรณ์กีฬามอบแก่</t>
  </si>
  <si>
    <t>หมู่บ้านจำนวน</t>
  </si>
  <si>
    <t>อุปกรณ์กีฬาในการออก</t>
  </si>
  <si>
    <t>ศูนย์กีฬาประจำหมู่บ้าน และ</t>
  </si>
  <si>
    <t>11 หมู่บ้านได้รับ</t>
  </si>
  <si>
    <t>กำลังกาย</t>
  </si>
  <si>
    <t>ศูนย์กีฬาตำบล</t>
  </si>
  <si>
    <t>อุปกรณ์กีฬา</t>
  </si>
  <si>
    <t>ห่างไกลจากยาเสพติด</t>
  </si>
  <si>
    <t>ยุทธศาสตร์ที่ 3 แผนงานการศาสนาวัฒนธรรมและนันทนาการ รวมทั้งสิ้น</t>
  </si>
  <si>
    <t xml:space="preserve">สัตว์ปลอดโรค คนปลอดภัย </t>
  </si>
  <si>
    <t>เพื่อเป็นการป้องกันและ</t>
  </si>
  <si>
    <t>การแพร่ระบาดของ</t>
  </si>
  <si>
    <t>จากโรคพิษสุนัขบ้า ตามพระปณิธาน</t>
  </si>
  <si>
    <t>แก้ไขปัญหาการแพร่ระบาด</t>
  </si>
  <si>
    <t>โรคติดต่อในเขต</t>
  </si>
  <si>
    <t>ศาสตราจารย์ ดร.สมเด็จพระเจ้า</t>
  </si>
  <si>
    <t>ของโรคติดต่อ</t>
  </si>
  <si>
    <t>พื้นที่ตำบลเวียงตาล</t>
  </si>
  <si>
    <t>ลูกเธอ เจ้าฟ้าจุฬาภรณ์วลัยลักษณ์</t>
  </si>
  <si>
    <t>ร้อยละ70</t>
  </si>
  <si>
    <t>อัครราชกุมารี</t>
  </si>
  <si>
    <t>อุดหนุนสำหรับการดำเนินงาน</t>
  </si>
  <si>
    <t>เพื่อให้คณะกรรมการหมู่บ้าน</t>
  </si>
  <si>
    <t xml:space="preserve"> -จัดทำโครงการพระราชดำริ</t>
  </si>
  <si>
    <t>กม./อสม.</t>
  </si>
  <si>
    <t>ตามแนวทางโครงการพระราชดำริ</t>
  </si>
  <si>
    <t>ได้จัดทำโครงการตามพระราช-</t>
  </si>
  <si>
    <t>ด้านสาธารณสุข หมู่บ้านละ</t>
  </si>
  <si>
    <t>ร่างกายที่สมบูรณ์</t>
  </si>
  <si>
    <t>ด้านสาธารณสุข เพื่ออุดหนุนให้กับ</t>
  </si>
  <si>
    <t>ดำริด้านสาธารณสุข หมู่บ้าน</t>
  </si>
  <si>
    <t xml:space="preserve"> 3 โครงการ งบประมาณ</t>
  </si>
  <si>
    <t>แข็งแรง นำไปสู่</t>
  </si>
  <si>
    <t>คณะกรรมการหมู่บ้านจัดทำโครงการ</t>
  </si>
  <si>
    <t>ละ 3 โครงการ</t>
  </si>
  <si>
    <t>หมู่บ้านละ 20,000 บาท</t>
  </si>
  <si>
    <t xml:space="preserve">สุขภาพจิตที่ดี </t>
  </si>
  <si>
    <t>พระราชดำริด้านสาธารณสุข</t>
  </si>
  <si>
    <t xml:space="preserve"> (1) โครงการตรวจสุขภาพเคลื่อนที่</t>
  </si>
  <si>
    <t>เพื่อให้ประชาชนมีสุขภาพ</t>
  </si>
  <si>
    <t xml:space="preserve"> -ประชาชนในหมู่บ้าน</t>
  </si>
  <si>
    <t>สมเด็จพระเจ้าลูกเธอ เจ้าฟ้าจุฬาภรณ์</t>
  </si>
  <si>
    <t>ร่างกายที่สมบูรณ์แข็งแรง</t>
  </si>
  <si>
    <t>การดูแลรักษา</t>
  </si>
  <si>
    <t>วลัยลักษณ์ อัครราชกุมารี</t>
  </si>
  <si>
    <t xml:space="preserve"> (3) โครงการสืบสานพระราชปณิธาน</t>
  </si>
  <si>
    <t>เพื่อให้กลุ่มสตรีปลอดภัยจาก</t>
  </si>
  <si>
    <t xml:space="preserve"> -สตรีอายุ 35 ปีขึ้นไป</t>
  </si>
  <si>
    <t>สมเด็จย่า ต้านภัยมะเร็งเต้านม</t>
  </si>
  <si>
    <t>โรคมะเร็งเต้านม</t>
  </si>
  <si>
    <t>บ้านยางอ้อยใต้  หมู่ที่ 11</t>
  </si>
  <si>
    <t>ยุทธศาสตร์ที่ 3 แผนงานสาธารณสุข รวมทั้งสิ้น</t>
  </si>
  <si>
    <t>มีความรู้ความ</t>
  </si>
  <si>
    <t>เข้าใจ</t>
  </si>
  <si>
    <t>ร้อยละ 60</t>
  </si>
  <si>
    <t>ข. ยุทธศาสตร์การพัฒนาขององค์กรปกครองส่วนท้องถิ่นในเขตจังหวัด ด้านการพัฒนาเศรษฐกิจ</t>
  </si>
  <si>
    <t xml:space="preserve">    4. ยุทธศาสตร์การพัฒนาด้านเศรษฐกิจ</t>
  </si>
  <si>
    <t>เผยแพร่ประชาสัมพันธ์สินค้า ผลิตภัณฑ์</t>
  </si>
  <si>
    <t>เพื่อส่งเสริมการตลาดสินค้า</t>
  </si>
  <si>
    <t xml:space="preserve">  -จัดทำเอกสาร/แผ่นพับ</t>
  </si>
  <si>
    <t>การจำหน่ายสินค้า</t>
  </si>
  <si>
    <t>ผลิตภัณฑ์ชุมชน</t>
  </si>
  <si>
    <t>หมู่บ้าน/ชุมชน (OTOP) ตำบลเวียงตาล</t>
  </si>
  <si>
    <t>ผลิตภัณฑ์ ชุมชนหมู่บ้าน</t>
  </si>
  <si>
    <t>ประชาสัมพันธ์สินค้าผลิตภัณฑ์</t>
  </si>
  <si>
    <t>ท้องถิ่นเพิ่มขึ้น</t>
  </si>
  <si>
    <t>หมู่บ้านของตำบล</t>
  </si>
  <si>
    <t>ตำบลเวียงตาลให้เป็นที่รู้จัก</t>
  </si>
  <si>
    <t xml:space="preserve">กลุ่มอาชีพต่างๆ </t>
  </si>
  <si>
    <t>เวียงตาลเป็นที่รู้จักกัน</t>
  </si>
  <si>
    <t>อย่างแพร่หลาย</t>
  </si>
  <si>
    <t xml:space="preserve"> -ส่งเสริมและสนับสนุน</t>
  </si>
  <si>
    <t>ผลิตภัณฑ์สินค้าชุมชน</t>
  </si>
  <si>
    <t>สนับสนุนการจัดงานรื่นเริง</t>
  </si>
  <si>
    <t>เพื่อให้ประชาชนได้รับทราบ</t>
  </si>
  <si>
    <t xml:space="preserve"> - ออกร้านประจำอำเภอห้างฉัตร</t>
  </si>
  <si>
    <t>ตอบสนองต่อนโยบาย</t>
  </si>
  <si>
    <t>ฤดูหนาวและของดีนครลำปาง</t>
  </si>
  <si>
    <t>ผลงานที่สำคัญของอำเภอ/</t>
  </si>
  <si>
    <t>ในงานฤดูหนาวและของดี</t>
  </si>
  <si>
    <t>จังหวัดสร้างงานสร้าง</t>
  </si>
  <si>
    <t xml:space="preserve">จัดแสดงสินค้าหนึ่งตำบล </t>
  </si>
  <si>
    <t>นครลำปาง</t>
  </si>
  <si>
    <t>รายได้ให้กับกลุ่มอาชีพ</t>
  </si>
  <si>
    <t>หนึ่งผลิตภัณฑ์</t>
  </si>
  <si>
    <t>ยุทธศาสตร์ที่ 4 แผนงานบริหารงานทั่วไป รวมทั้งสิ้น</t>
  </si>
  <si>
    <t>ส่งเสริมการท่องเที่ยวตำบลเวียงตาล</t>
  </si>
  <si>
    <t>เพื่อส่งเสริมการท่องเที่ยว</t>
  </si>
  <si>
    <t xml:space="preserve"> - จัดกิจกรรมส่งเสริมการ</t>
  </si>
  <si>
    <t>การท่องเที่ยวใน</t>
  </si>
  <si>
    <t>เพื่อเป็นการส่งเสริม</t>
  </si>
  <si>
    <t>ของตำบล/อำเภอ/จังหวัด</t>
  </si>
  <si>
    <t>ท่องเที่ยว สะโตกช้างเนื่องใน</t>
  </si>
  <si>
    <t>พื้นที่เป็นที่รู้จัก</t>
  </si>
  <si>
    <t>และสนับสนุนการ</t>
  </si>
  <si>
    <t>ให้เป็นที่รู้จักอย่างแพร่-</t>
  </si>
  <si>
    <t>วันช้างไทย มีการเดินขบวน</t>
  </si>
  <si>
    <t>ท่องเที่ยวของตำบล</t>
  </si>
  <si>
    <t>หลาย นำรายได้มาสู่</t>
  </si>
  <si>
    <t>สะโตกช้างรวมไปถึงเข้าร่วม</t>
  </si>
  <si>
    <t>อำเภอ/จังหวัด</t>
  </si>
  <si>
    <t>กิจกรรมภายในงาน</t>
  </si>
  <si>
    <t>ยุทธศาสตร์ที่ 4 แผนงานการศาสนาวัฒนธรรมและนันทนาการ</t>
  </si>
  <si>
    <t>อบรมเชิงปฏิบัติการเพื่อเสริมสร้าง</t>
  </si>
  <si>
    <t>ผู้เข้าอบรม</t>
  </si>
  <si>
    <t>คุณธรรมจริยธรรมในองค์กร</t>
  </si>
  <si>
    <t>ในการปฏิบัติหน้าที่</t>
  </si>
  <si>
    <t>เพื่อส่งเสริมด้านคุณธรรม</t>
  </si>
  <si>
    <t>จัดทำแผนพัฒนาท้องถิ่นแบบ</t>
  </si>
  <si>
    <t xml:space="preserve">เพื่อการจัดเก็บข้อมูล </t>
  </si>
  <si>
    <t xml:space="preserve"> -การจัดเวทีประชาคมหมู่บ้าน/</t>
  </si>
  <si>
    <t>จัดทำแผนฯ</t>
  </si>
  <si>
    <t>การพัฒนาตำบลที่</t>
  </si>
  <si>
    <t>บูรณาการด้วยการมีส่วนร่วม</t>
  </si>
  <si>
    <t>การรับฟังปัญหาความต้องการ</t>
  </si>
  <si>
    <t>ตำบล</t>
  </si>
  <si>
    <t>ครอบคลุมกับ</t>
  </si>
  <si>
    <t>สามารถตอบสนอง</t>
  </si>
  <si>
    <t>ของประชาชนในการจัดทำ</t>
  </si>
  <si>
    <t xml:space="preserve"> -การส่งเสริมการจัดทำแผนชุมชน</t>
  </si>
  <si>
    <t>ปัญหาความ</t>
  </si>
  <si>
    <t>ปัญหาความต้องการ</t>
  </si>
  <si>
    <t>แผนพัฒนาท้องถิ่น เพื่อให้</t>
  </si>
  <si>
    <t xml:space="preserve"> -การจัดทำแผนพัฒนาท้องถิ่น</t>
  </si>
  <si>
    <t>ต้องการครบทุก</t>
  </si>
  <si>
    <t>ของประชาชน</t>
  </si>
  <si>
    <t>"เวียงตาลน่าอยู่ ทุกคนรู้หน้าที่</t>
  </si>
  <si>
    <t>เพื่อรณรงค์ให้ประชาชนชำระ</t>
  </si>
  <si>
    <t xml:space="preserve"> -จัดกิจกรรมเพื่อการรณรงค์</t>
  </si>
  <si>
    <t>ประชาชนมาชำระ</t>
  </si>
  <si>
    <t>อบต.มีรายได้จากการ</t>
  </si>
  <si>
    <t>จ่ายภาษีตามเวลา"</t>
  </si>
  <si>
    <t>ภาษีแก่ท้องถิ่นอย่างถูกต้อง</t>
  </si>
  <si>
    <t>ให้ประชาชนมาชำระภาษี</t>
  </si>
  <si>
    <t>ภาษีเพิ่มขึ้น</t>
  </si>
  <si>
    <t>จัดเก็บภาษีเพิ่มขึ้น</t>
  </si>
  <si>
    <t>ตามกำหนดเวลา</t>
  </si>
  <si>
    <t>ร้อยละ 10</t>
  </si>
  <si>
    <t>เพื่อให้ความช่วยเหลือ</t>
  </si>
  <si>
    <t>เพื่อช่วยเหลือ</t>
  </si>
  <si>
    <t>ประชาชนที่ได้รับความ</t>
  </si>
  <si>
    <t>การช่วยเหลือ</t>
  </si>
  <si>
    <t>เดือดร้อน หรือไม่สามารถ</t>
  </si>
  <si>
    <t>ตามอำนาจหน้าที่</t>
  </si>
  <si>
    <t>หน้าที่ของ อปท.</t>
  </si>
  <si>
    <t>ช่วยเหลือตนเองได้ในการ</t>
  </si>
  <si>
    <t>ของ อปท.</t>
  </si>
  <si>
    <t>การดำเนินงาน</t>
  </si>
  <si>
    <t>เพื่อส่งเสริมความปรองดอง</t>
  </si>
  <si>
    <t xml:space="preserve"> -จัดกิจกรรมเพื่อเสริมสร้าง</t>
  </si>
  <si>
    <t>ประชาชน ร้อยละ</t>
  </si>
  <si>
    <t>สมานฉันท์ของประชาชนใน</t>
  </si>
  <si>
    <t>ความปรองดอง สมานฉันท์</t>
  </si>
  <si>
    <t>80 ได้รับรู้ข้อมูล</t>
  </si>
  <si>
    <t>คนเวียงตาล</t>
  </si>
  <si>
    <t>สำหรับประชาชนในพื้นที่</t>
  </si>
  <si>
    <t>ข่าวสารและร่วม</t>
  </si>
  <si>
    <t>สร้างความปรองดอง</t>
  </si>
  <si>
    <t xml:space="preserve"> -ออกหน่วยบริการเคลื่อนที่แก่</t>
  </si>
  <si>
    <t>กิจกรรม</t>
  </si>
  <si>
    <t>สมานฉันท์</t>
  </si>
  <si>
    <t>ประชาชนในพื้นที่ ต.เวียงตาล</t>
  </si>
  <si>
    <t>ทั้ง 11 หมู่บ้านในเขตพื้นที่</t>
  </si>
  <si>
    <t>และเยาวชน</t>
  </si>
  <si>
    <t>เพื่อเป็นการพิทักษ์ รักษาไว้ซึ่ง</t>
  </si>
  <si>
    <t xml:space="preserve"> -จัดกิจกรรมอันเป็นการพิทักษ์</t>
  </si>
  <si>
    <t>ประชาชนได้มี</t>
  </si>
  <si>
    <t>ชาติ ศาสนา พระมหากษัตริย์</t>
  </si>
  <si>
    <t xml:space="preserve">รักษาไว้ซึ่ง ชาติ ศาสนา </t>
  </si>
  <si>
    <t>ส่วนร่วมในกิจกรรม</t>
  </si>
  <si>
    <t>ได้ร่วมกิจกรรมเพื่อ</t>
  </si>
  <si>
    <t>อันเป็นที่ยึดเหนี่ยวและเป็น</t>
  </si>
  <si>
    <t>พระมหากษัตริย์</t>
  </si>
  <si>
    <t>การปกป้องและเทิดทูน</t>
  </si>
  <si>
    <t>ศูนย์รวมจิตใจของประชาชน</t>
  </si>
  <si>
    <t>ร้อยละ80</t>
  </si>
  <si>
    <t>สถาบันสำคัญชองชาติ</t>
  </si>
  <si>
    <t>ชาวไทย</t>
  </si>
  <si>
    <t>ยุทธศาสตร์ที่ 5 แผนงานสร้างความเข้มแข็งของชุมชน</t>
  </si>
  <si>
    <t>โครงการฝึกซ้อมแผนป้องกันและ</t>
  </si>
  <si>
    <t>เพื่อเตรียมความพร้อมรับ</t>
  </si>
  <si>
    <t xml:space="preserve"> -อาสาสมัครกู้ชีพ กู้ภัย</t>
  </si>
  <si>
    <t>ร้อยละ 60 ของผู้ที่</t>
  </si>
  <si>
    <t>การป้องกันและ</t>
  </si>
  <si>
    <t>บรรเทาสาธารณภัยโดยชุมชนเป็นฐาน</t>
  </si>
  <si>
    <t>สาธารณภัยที่จะเกิดขึ้นกับ</t>
  </si>
  <si>
    <t xml:space="preserve">ประชาชน  อปพร. ผู้นำหมู่บ้าน </t>
  </si>
  <si>
    <t>ผ่านการอบรม</t>
  </si>
  <si>
    <t>บรรเทาสาธารณภัย</t>
  </si>
  <si>
    <t>และอาสาสมัครในพื้นที่เสี่ยงภัย</t>
  </si>
  <si>
    <t>สามารถปฏิบัติ</t>
  </si>
  <si>
    <t>ได้อย่างมี</t>
  </si>
  <si>
    <t>จำนวน 100 คน</t>
  </si>
  <si>
    <t>หน้าที่ป้องกันภัยได้</t>
  </si>
  <si>
    <t>ส่งเสริมประสิทธิภาพหน่วยปฏิบัติการ</t>
  </si>
  <si>
    <t>เพื่อให้มีเจ้าหน้าที่ปฎิบัติ</t>
  </si>
  <si>
    <t xml:space="preserve"> -ส่งเสริมศักยภาพชุด</t>
  </si>
  <si>
    <t>ร้อยละ 80ของ</t>
  </si>
  <si>
    <t>ผู้ประสบภัยได้รับการ</t>
  </si>
  <si>
    <t>ฉุกเฉินกู้ชีพ - กู้ภัย อบต.เวียงตาล</t>
  </si>
  <si>
    <t>งานในการช่วยเหลือผู้</t>
  </si>
  <si>
    <t>ปฏิบัติการฉุกเฉิน จำนวน</t>
  </si>
  <si>
    <t>ผู้ประสบภัยได้รับ</t>
  </si>
  <si>
    <t>ช่วยเหลืออย่างทัน</t>
  </si>
  <si>
    <t>ประสบภัย กรณีเกิด</t>
  </si>
  <si>
    <t>การช่วยเหลืออย่าง</t>
  </si>
  <si>
    <t>ท่วงทีและลดการ</t>
  </si>
  <si>
    <t>สาธารณภัยในพื้นที่</t>
  </si>
  <si>
    <t>ทันท่วงที</t>
  </si>
  <si>
    <t>สูญเสียในชีวิตและ</t>
  </si>
  <si>
    <t>ตลอด 24 ชั่วโมง</t>
  </si>
  <si>
    <t>ป้องกันและลดอุบัติเหตุทางถนน</t>
  </si>
  <si>
    <t>เพื่อลดการเกิดอุบัติเหตุ</t>
  </si>
  <si>
    <t xml:space="preserve"> -ตั้งด่านจุดตรวจ 2 ครั้ง/ปี</t>
  </si>
  <si>
    <t>อุบัติเหตุลดลง</t>
  </si>
  <si>
    <t>อุบัติเหตุในช่วง</t>
  </si>
  <si>
    <t>ในช่วงเทศกาล</t>
  </si>
  <si>
    <t>ทางการจราจรในช่วง</t>
  </si>
  <si>
    <t xml:space="preserve"> -รณรงค์ประชาสัมพันธ์เพื่อการ</t>
  </si>
  <si>
    <t>เทศกาลลดลง</t>
  </si>
  <si>
    <t>ที่ว่าการ</t>
  </si>
  <si>
    <t>เทศกาล</t>
  </si>
  <si>
    <t>ขับขี่อย่างปลอดภัยในช่วงเทศกาล</t>
  </si>
  <si>
    <t>อำเภอ</t>
  </si>
  <si>
    <t>ยุทธศาสตร์ที่ 5 แผนงานรักษาความสงบภายใน รวมทั้งสิ้น</t>
  </si>
  <si>
    <t>ปรับปรุงฟื้นฟู ช่วยเหลือ ประชาชน</t>
  </si>
  <si>
    <t>เพื่อป้องกันและบรรเทา</t>
  </si>
  <si>
    <t xml:space="preserve"> - เช่นการปรับปรุงฟื้นฟู</t>
  </si>
  <si>
    <t>ประชนได้รับการ</t>
  </si>
  <si>
    <t>สถานที่/สิ่งก่อสร้างที่ได้รับ</t>
  </si>
  <si>
    <t>ความเดือดร้อนของประชาชน</t>
  </si>
  <si>
    <t>ด้านแหล่งน้ำ เหมืองฝาย</t>
  </si>
  <si>
    <t>ประชาชนมีความ</t>
  </si>
  <si>
    <t>ช่วยเหลือ/สถานที่</t>
  </si>
  <si>
    <t>ที่เกิดจากเหตุสาธารณภัย</t>
  </si>
  <si>
    <t>ตลอดจนสิ่งก่อสร้างที่ได้รับ</t>
  </si>
  <si>
    <t>พึงพอใจในการ</t>
  </si>
  <si>
    <t>แก้ไขปัญหา</t>
  </si>
  <si>
    <t>และฟื้นฟู</t>
  </si>
  <si>
    <t>ยุทธศาสตร์ที่ 5 แผนงานงบกลาง รวมทั้งสิ้น</t>
  </si>
  <si>
    <t xml:space="preserve">สยามบรมราชกุมารี </t>
  </si>
  <si>
    <t>ยุทธศาสตร์ที่ 2  แผนงานบริหารงานทั่วไป รวมทั้งสิ้น</t>
  </si>
  <si>
    <t>ยุทธศาสตร์ที่ 2  แผนงานเคหะและชุมชน รวมทั้งสิ้น</t>
  </si>
  <si>
    <t>สามารถนำความรู้ที่ได้นำไปใช้ใน</t>
  </si>
  <si>
    <t>ยุทธศาสตร์ที่ 1  แผนงานรักษาความสงบภายใน รวมทั้งสิ้น</t>
  </si>
  <si>
    <t>ที่ทำการ</t>
  </si>
  <si>
    <t>ปกครอง</t>
  </si>
  <si>
    <t>6 คน</t>
  </si>
  <si>
    <t>จัดการสาธารณภัยเบื้องต้น</t>
  </si>
  <si>
    <t>ระบบบัญชาการเหตุ</t>
  </si>
  <si>
    <t>การควบคุมสั่งการ และการ</t>
  </si>
  <si>
    <t>บริหารจัดการสาธารณภัย</t>
  </si>
  <si>
    <t>ในพื้นที่เกิดเหตุ ที่เป็นรูปธรรม</t>
  </si>
  <si>
    <t>และมีมาตรเดียวกัน</t>
  </si>
  <si>
    <t>จัดฝึกอบรมชุดปฏิบัติการ</t>
  </si>
  <si>
    <t>อาสาภัยพิบัติประจำเทศบาล</t>
  </si>
  <si>
    <t>ตำบลเวียงตาล จำนวน 50 คน</t>
  </si>
  <si>
    <t>ชุดปฏิบัติการฯ</t>
  </si>
  <si>
    <t>มีความรู้ด้าน</t>
  </si>
  <si>
    <t>สาธารณะภัย</t>
  </si>
  <si>
    <t>การบริหารจัดการ</t>
  </si>
  <si>
    <t>เป็นรูปแบบและมี</t>
  </si>
  <si>
    <t>มาตรฐานเดียวกัน</t>
  </si>
  <si>
    <t>ที่นำมาจากแผนพัฒนาหมู่บ้านและแผนพัฒนาชุมชน</t>
  </si>
  <si>
    <t xml:space="preserve">(พ.ศ.2566-2570) </t>
  </si>
  <si>
    <t xml:space="preserve">   แผนงานอุตสาหกรรมและการโยธา</t>
  </si>
  <si>
    <t xml:space="preserve">     แผนงานเคหะและชุมชน</t>
  </si>
  <si>
    <t xml:space="preserve">      แผนงานการเกษตร</t>
  </si>
  <si>
    <t xml:space="preserve">       แผนงานบริหารงานทั่วไป</t>
  </si>
  <si>
    <t xml:space="preserve">       แผนงานเคหะและชุมชน</t>
  </si>
  <si>
    <t xml:space="preserve">      แผนงานรักษาความสงบภายใน</t>
  </si>
  <si>
    <t xml:space="preserve">            แผนงานงบกลาง</t>
  </si>
  <si>
    <t xml:space="preserve">         แผนงานสร้างความเข้มแข็ง</t>
  </si>
  <si>
    <t xml:space="preserve">        แผนงานการศึกษา</t>
  </si>
  <si>
    <t xml:space="preserve">       แผนงานการศาสนาวัฒนธรรมและนันทนาการ</t>
  </si>
  <si>
    <t xml:space="preserve">          แผนงานศาสนาวัฒนธรรมและนันทนาการ</t>
  </si>
  <si>
    <t xml:space="preserve">          แผนงานบริหารงานทั่วไป</t>
  </si>
  <si>
    <t xml:space="preserve">         แผนงานสร้างความเข้มแข็งของชุมชน</t>
  </si>
  <si>
    <t xml:space="preserve">          แผนงานรักษาความสงบภายใน</t>
  </si>
  <si>
    <t xml:space="preserve">         แผนงานงบกลาง</t>
  </si>
  <si>
    <t>ก. ยุทธศาสตร์จังหวัดลำปางที่ 4 สังคม คุณภาพชีวิต ความมั่นคง และทรัพยากรธรรมชาติและสิ่งแวดล้อม</t>
  </si>
  <si>
    <t xml:space="preserve">      แผนงานอุตสาหกรรมและการโยธา</t>
  </si>
  <si>
    <t xml:space="preserve">      แผนงานเคหะและชุมชน</t>
  </si>
  <si>
    <t>2. ยุทธศาสตร์การอนุรักษ์ธรรมยากรธรรมชาติและสิ่งแวดล้อม</t>
  </si>
  <si>
    <t xml:space="preserve">     แผนงานการเกษตร</t>
  </si>
  <si>
    <t xml:space="preserve">     แผนงานบริหารงานทั่วไป</t>
  </si>
  <si>
    <t xml:space="preserve">     แผนงานรักษาความสงบภายใน</t>
  </si>
  <si>
    <t xml:space="preserve">     แผนงานงบกลาง</t>
  </si>
  <si>
    <t xml:space="preserve">     แผนงานสร้างความเข้มแข็งของชุมชน</t>
  </si>
  <si>
    <t xml:space="preserve">     แผนงานการศึกษา</t>
  </si>
  <si>
    <t xml:space="preserve">     แผนงานการศาสนาวัฒนธรรมและนันทนาการ</t>
  </si>
  <si>
    <t xml:space="preserve">     แผนงานสาธารณสุข</t>
  </si>
  <si>
    <t xml:space="preserve">     แผนงานการศาสนาและวัฒนธรรมและนันทนาการ</t>
  </si>
  <si>
    <t xml:space="preserve"> 4. ยุทธศาสตร์การพัฒนาเศรษฐกิจ</t>
  </si>
  <si>
    <t>ให้มีความรู้ความเข้าใจ</t>
  </si>
  <si>
    <t>ในนโยบายของรัฐและ</t>
  </si>
  <si>
    <t>ปฏิบัติงานให้เป็นไปตาม</t>
  </si>
  <si>
    <t>แนวทางของยุทธศาสตร์ชาติ</t>
  </si>
  <si>
    <t xml:space="preserve"> 20 ปี</t>
  </si>
  <si>
    <t>จัดฝึกอบรมเชิงปฎิบัติการแก่</t>
  </si>
  <si>
    <t>คณะผู้บริหาร สมาชิกสภาเทศบาล</t>
  </si>
  <si>
    <t>พนักงานเทศบาล พนักงานครู</t>
  </si>
  <si>
    <t>ลูกจ้างประจำ และพนักงานจ้าง</t>
  </si>
  <si>
    <t>เชิดชูเกียรติคนดีศรีเวียงตาล</t>
  </si>
  <si>
    <t>ผู้เข้าร่วมอบรมได้รับ</t>
  </si>
  <si>
    <t>ความรู้ความเข้าใจ</t>
  </si>
  <si>
    <t>ในการกำหนดทิศทาง</t>
  </si>
  <si>
    <t>ปรับเปลี่ยนการทำงาน</t>
  </si>
  <si>
    <t>รูปแบบการบริการ</t>
  </si>
  <si>
    <t>เป็นดิจิทัลมากยิ่งขึ้น</t>
  </si>
  <si>
    <t>อบรมเชิงปฏิบัติการเสริมสร้างศักยภาพ</t>
  </si>
  <si>
    <t>การทำงานเป็นทีมและการบริหาร</t>
  </si>
  <si>
    <t>สู่ความเป็นเลิศ</t>
  </si>
  <si>
    <t>งานการเจ้าหน้าที่</t>
  </si>
  <si>
    <t>ให้มีทักษะความรู้ เพิ่มพูน</t>
  </si>
  <si>
    <t>ประสบการณ์ต่าง ๆ เพื่อนำ</t>
  </si>
  <si>
    <t>ไปใช้ประโยชน์ในการให้</t>
  </si>
  <si>
    <t>บริการประชาชนเชิงบวก</t>
  </si>
  <si>
    <t>จำนวน 70 คน</t>
  </si>
  <si>
    <t>ได้รับความรู้เกี่ยวกับ</t>
  </si>
  <si>
    <t>แนวนโยบายของรัฐ</t>
  </si>
  <si>
    <t>ในการขับเคลื่อน</t>
  </si>
  <si>
    <t>ผู้เข้าร่วมอบรม</t>
  </si>
  <si>
    <t>การบริการเป็นเลิศ</t>
  </si>
  <si>
    <t>และการทำงานเป็นทีม</t>
  </si>
  <si>
    <t>และมีการพัฒนาทักษะ</t>
  </si>
  <si>
    <t>ด้านคุณธรรมจริยธรรม</t>
  </si>
  <si>
    <t>ในการทำงานให้เกิด</t>
  </si>
  <si>
    <t>ประสิทธิภาพประสิทธิผล</t>
  </si>
  <si>
    <t>"ธรรมะอารมณ์ดี ชีวิตสำราญ งานสำเร็จ"</t>
  </si>
  <si>
    <t>และจริยธรรมมาเป็นหลัก</t>
  </si>
  <si>
    <t>ในการปฏิบัติงาน</t>
  </si>
  <si>
    <t>หลักธรรมในการ</t>
  </si>
  <si>
    <t>ปฏิบัติงานให้เกิด</t>
  </si>
  <si>
    <t>ความสำเร็จ</t>
  </si>
  <si>
    <t>พัฒนาศักยภาพการเสริมสร้างศักยภาพ</t>
  </si>
  <si>
    <t>บุคลากรและศึกษาดูงานเพื่อการพัฒนา</t>
  </si>
  <si>
    <t>ท้องถิ่น Thailand 4.0</t>
  </si>
  <si>
    <t>เพื่อวางทิศทางในการพัฒนา</t>
  </si>
  <si>
    <t>ท้องถิ่นให้เป็นไปอย่างถูกต้อง</t>
  </si>
  <si>
    <t>และมีความคิดริ่เริ่มสร้างสรรค์</t>
  </si>
  <si>
    <t>การสร้างแนวคิดในการ</t>
  </si>
  <si>
    <t>พัฒนาท้องถิ่น</t>
  </si>
  <si>
    <t>ได้รับความรู้ในเรื่อง</t>
  </si>
  <si>
    <t>การพัฒนาท้องถิ่น</t>
  </si>
  <si>
    <t>และมีทัศนคติในการ</t>
  </si>
  <si>
    <t>บริหารงานการปฏิบัติงาน</t>
  </si>
  <si>
    <t>ที่ดีในการพัฒนาท้องถิ่น</t>
  </si>
  <si>
    <t>ฝึกอบรมพัฒนาศักยภาพของบุคลากร</t>
  </si>
  <si>
    <t>ของเทศบาลเพื่อเพิ่มประสิทธภาพในการ</t>
  </si>
  <si>
    <t>ปฏิบัติงานหลักสูตร พนักงานเทศบาลยุคใหม่</t>
  </si>
  <si>
    <t>หัวใจ 4.0</t>
  </si>
  <si>
    <t>เพื่อเป็นการวางทิศทาง</t>
  </si>
  <si>
    <t>ในการพัฒนาท้องถิ่นให้เป็นไป</t>
  </si>
  <si>
    <t>อย่างถูกต้องและมีความคิด</t>
  </si>
  <si>
    <t>ริ่เริ่มสร้างสรรค์การสร้าง</t>
  </si>
  <si>
    <t>แนวคิดในการพัฒนาท้องถิ่น</t>
  </si>
  <si>
    <t>ในการปฏิบัติงานภายใต้</t>
  </si>
  <si>
    <t>ยุทธศาสตร์ชาติและ</t>
  </si>
  <si>
    <t>การพัฒนาประเทศ</t>
  </si>
  <si>
    <t>ที่ทันสมัย</t>
  </si>
  <si>
    <t>ได้รับความรู้ในการ</t>
  </si>
  <si>
    <t>ปฏิบัติงานภายใต้</t>
  </si>
  <si>
    <t>ยุทธศาสตร์ชาติ</t>
  </si>
  <si>
    <t>ร้อยละ 80 ของเด็ก</t>
  </si>
  <si>
    <t>ผู้เข้าร่วมงาน</t>
  </si>
  <si>
    <t>เด็กและเยาวชนในพื้นที่</t>
  </si>
  <si>
    <t>ยาเสพติดเทศบาลตำบลเวียงตาล</t>
  </si>
  <si>
    <t>ป้องกันการทุจริตปลูกจิตสำนึก</t>
  </si>
  <si>
    <t>เพื่อส่งเสริมและปลูกฝัง</t>
  </si>
  <si>
    <t>จิตสำนึกด้านการป้องกัน</t>
  </si>
  <si>
    <t>การทุจริตให้กับประชาชน</t>
  </si>
  <si>
    <t>ผู้นำชุมชน ประกอบ ผู้ใหญ่บ้าน</t>
  </si>
  <si>
    <t>ผู้ช่วยผู้ใหญ่บ้าน แกนนำหมู่บ้าน</t>
  </si>
  <si>
    <t>ตลอดจนประชาชนในตำบล</t>
  </si>
  <si>
    <t>เวียงตาล</t>
  </si>
  <si>
    <t>งานนิติการฯ</t>
  </si>
  <si>
    <t>ผู้เข้าร่วมโครงการมี</t>
  </si>
  <si>
    <t>และมีจิตสำนึกที่ดี</t>
  </si>
  <si>
    <t>ในการป้องกัน</t>
  </si>
  <si>
    <t>การทุจริต</t>
  </si>
  <si>
    <t>ข้าราชการไทย โปร่งใส ไร้ทุจริต</t>
  </si>
  <si>
    <t>ข้าราชการในสังกัด</t>
  </si>
  <si>
    <t>เทศบาลตำบลเวียงตาล</t>
  </si>
  <si>
    <t>เพื่อสร้างองค์ความรู้แนวคิด</t>
  </si>
  <si>
    <t>กระบวนการดำเนินงาน</t>
  </si>
  <si>
    <t>ที่ถูกต้อง โปร่งใส ตรวจสอบได้</t>
  </si>
  <si>
    <t>ตลอดจนเป็นไปตามระเบียบ</t>
  </si>
  <si>
    <t>กฎหมายที่กำหนด</t>
  </si>
  <si>
    <t>และสามารถนำมา</t>
  </si>
  <si>
    <t>ดำเนินงานของตน</t>
  </si>
  <si>
    <t>ได้อย่างถูกต้อง</t>
  </si>
  <si>
    <t>ตามกฎหมาย</t>
  </si>
  <si>
    <t>เผยแพร่ความรู้สู่ชุมชน</t>
  </si>
  <si>
    <t>"รู้สิทธิ รู้หน้าที่ รู้กฎหมาย"</t>
  </si>
  <si>
    <t>เพื่อเผยแพร่ความรู้ทางกฎหมาย</t>
  </si>
  <si>
    <t>บทบาทหน้าที่ การคุ้มครองสิทธิ</t>
  </si>
  <si>
    <t>และการช่วยเหลือทางกฎหมาย</t>
  </si>
  <si>
    <t>ที่ประชาชนควรรู้</t>
  </si>
  <si>
    <t>ผู้นำชุมชน ประกอบด้วย ผู้ใหญ่บ้าน</t>
  </si>
  <si>
    <t>ผู้ช่วยผู้ใหญ่บ้าน คณะกรรมการ</t>
  </si>
  <si>
    <t>หมู่บ้าน และประชาชนในพื้นที่</t>
  </si>
  <si>
    <t>ตระหนักรู้ถึงสิทธิ</t>
  </si>
  <si>
    <t>บทบาทและหน้าที่</t>
  </si>
  <si>
    <t>ปรับใช้ในการ</t>
  </si>
  <si>
    <t>ดำเนินชีวิตได้อย่าง</t>
  </si>
  <si>
    <t>ถูกต้อง</t>
  </si>
  <si>
    <t>ประกวดคำขวัญต่อต้านการทุจริต</t>
  </si>
  <si>
    <t>คอร์รัปชั่น</t>
  </si>
  <si>
    <t>เพื่อสร้างองค์ความรู้ ความคิด</t>
  </si>
  <si>
    <t>รวบยอดด้านการต่อต้าน</t>
  </si>
  <si>
    <t>การทุจริตคอร์รัปชั่นให้กลุ่ม</t>
  </si>
  <si>
    <t>เยาวชนในพื้นที่เพื่อสร้าง</t>
  </si>
  <si>
    <t>สังคมที่ดีต่อไป</t>
  </si>
  <si>
    <t>กลุ่มเยาวชนในพื้นที่ตำบลเวียงตาล</t>
  </si>
  <si>
    <t>ในการป้องกันการ</t>
  </si>
  <si>
    <t>ทุจริต</t>
  </si>
  <si>
    <t>การช่วยเหลือประชาชนตามอำนาจหน้าที่</t>
  </si>
  <si>
    <t>ศูนย์ปฏิบัติการร่วมใจในการช่วยเหลือ</t>
  </si>
  <si>
    <t>ประชาชนขององค์กรปกครองส่วน</t>
  </si>
  <si>
    <t>ท้องถิ่นอำเภอห้างฉัตร</t>
  </si>
  <si>
    <t>เป็นสถานที่กลาง ศูนย์ปฎิบัติการ</t>
  </si>
  <si>
    <t>ร่วมใจในการช่วยเหลือประชาชน</t>
  </si>
  <si>
    <t>ขององค์กรปกครองส่วนท้องถิ่น</t>
  </si>
  <si>
    <t>จำนวนผู้ป่วยไข้</t>
  </si>
  <si>
    <t>การแพร่ระบาด</t>
  </si>
  <si>
    <t xml:space="preserve">เลือดออกลดลง </t>
  </si>
  <si>
    <t>ของโรคติดต่อโดย</t>
  </si>
  <si>
    <t>ของโรคติดต่อโดยยุงและ</t>
  </si>
  <si>
    <t xml:space="preserve">ร้อยละ 25 </t>
  </si>
  <si>
    <t>ยุงและแมลงใน</t>
  </si>
  <si>
    <t>แมลง</t>
  </si>
  <si>
    <t>เขตพื้นที่ได้รับ</t>
  </si>
  <si>
    <t>ควบคุม</t>
  </si>
  <si>
    <t>ระบาดของโรคติดต่อ อุบัติใหม่</t>
  </si>
  <si>
    <t>อุบัติซ้ำในเขตพื้นที่ตำบลเวียงตาล</t>
  </si>
  <si>
    <t>เพื่อป้องกันและควบคุม</t>
  </si>
  <si>
    <t>การแพร่ระบาดของโรค</t>
  </si>
  <si>
    <t>ติดต่อในพื้นที่ตำบลเวียงตาล</t>
  </si>
  <si>
    <t>ในพื้นที่ลดลด</t>
  </si>
  <si>
    <t xml:space="preserve">       แผนงานสังคมสงเคราะห์</t>
  </si>
  <si>
    <t>ได้รับการป้องกัน</t>
  </si>
  <si>
    <t>และควบคุม</t>
  </si>
  <si>
    <t>ยุทธศาสตร์ที่ 4 แผนงานสังคมสงเคราะห์ รวมทั้งสิ้น</t>
  </si>
  <si>
    <t>เพื่อส่งเสริมสนับสนุนและ</t>
  </si>
  <si>
    <t>พัฒนาการดำเนินงานของ</t>
  </si>
  <si>
    <t>กลุ่มอาชีพในตำบลเวียงตาล</t>
  </si>
  <si>
    <t>เพื่อยกระดับและพัฒนา</t>
  </si>
  <si>
    <t>คุณภาพชีวิตของประชาชน</t>
  </si>
  <si>
    <t>ในท้องถิ่น</t>
  </si>
  <si>
    <t>กลุ่มอาชีพ กลุ่มเกษตรกร และ</t>
  </si>
  <si>
    <t>กลุ่มวิสาหกิจ ฯลฯ ในตำบล</t>
  </si>
  <si>
    <t>มีการจัดกิจกรรมส่งเสริมและ</t>
  </si>
  <si>
    <t>พัฒนากลุ่มอาชีพ อย่างน้อย</t>
  </si>
  <si>
    <t>ปีละ 1 กิจกรรม/โครงการ</t>
  </si>
  <si>
    <t xml:space="preserve">จำนวน 70 คน </t>
  </si>
  <si>
    <t>ส่งเสริมและพัฒนากลุ่มอาชีพ</t>
  </si>
  <si>
    <t>งานสวัสดิการสังคม</t>
  </si>
  <si>
    <t>จำนวนผู้</t>
  </si>
  <si>
    <t>เข้าร่วมโครงการ</t>
  </si>
  <si>
    <t>ของกลุ่มเป้าหมาย</t>
  </si>
  <si>
    <t>กลุ่มอาชีพ กลุ่มเกษตรกร</t>
  </si>
  <si>
    <t>และกลุ่มวิสาหกิจ เกิดการ</t>
  </si>
  <si>
    <t>พัฒนาศักยภาพด้านการ</t>
  </si>
  <si>
    <t>ผลิต สามารถเพิ่มรายได้</t>
  </si>
  <si>
    <t>ให้กับตนเองและครอบครัว</t>
  </si>
  <si>
    <t xml:space="preserve">       แผนงานสาธารณสุข</t>
  </si>
  <si>
    <t>ส่งเสริมและพัฒนาสตรีตำบลเวียงตาล</t>
  </si>
  <si>
    <t>พัฒนาการดำเนินงาน</t>
  </si>
  <si>
    <t>ของกลุ่มสตรี ในตำบล</t>
  </si>
  <si>
    <t>พัฒนาการดำเนินงานของกลุ่ม</t>
  </si>
  <si>
    <t>สตรีปีละ 1 โครงการ/กิจกรรม</t>
  </si>
  <si>
    <t>จำนวนผู้เข้าร่วม</t>
  </si>
  <si>
    <t>โครงการไม่น้อย</t>
  </si>
  <si>
    <t>กว่าร้อยละ 80</t>
  </si>
  <si>
    <t>อปท.มีการดำเนินการ</t>
  </si>
  <si>
    <t>ส่งเสริมสนับสนุนให้มี</t>
  </si>
  <si>
    <t>กิจกรรมที่มีความ</t>
  </si>
  <si>
    <t>หลากหลายของประเภท</t>
  </si>
  <si>
    <t>กิจกรรมเพื่อการพัฒนา</t>
  </si>
  <si>
    <t>สตรี</t>
  </si>
  <si>
    <t>พัฒนาอาสาสมัครดูแลผู้สูงอายุ</t>
  </si>
  <si>
    <t>และผู้พิการ</t>
  </si>
  <si>
    <t>เพื่อให้อาสาสมัครดูแล</t>
  </si>
  <si>
    <t>ผู้สูงอายุและผู้พิการ อสม.</t>
  </si>
  <si>
    <t xml:space="preserve">อสบ. ผู้ดูแลผู้พิการ </t>
  </si>
  <si>
    <t>มีศักยภาพในการดูแล</t>
  </si>
  <si>
    <t>ได้อย่างถูกต้องและเหมาะสม</t>
  </si>
  <si>
    <t>อาสาสมัครผู้ดูแลผู้สูงอายุและ</t>
  </si>
  <si>
    <t>ผู้พิการ ปีละ 1 โครงการ/กิจกรรม</t>
  </si>
  <si>
    <t>ผู้สูงอายุและผู้พิการ</t>
  </si>
  <si>
    <t>ได้รับการดูแลอย่าง</t>
  </si>
  <si>
    <t>ต่อเนื่องและครอบคลุม</t>
  </si>
  <si>
    <t>ส่งเสริมอาชีพผู้สูงอายุ ผู้พิการ</t>
  </si>
  <si>
    <t>เพื่อฝึกทักษะด้านอาชีพ</t>
  </si>
  <si>
    <t>ให้กับผู้สูงอายุ ผู้พิการและ</t>
  </si>
  <si>
    <t>ผู้ด้อยโอกาส</t>
  </si>
  <si>
    <t>ผู้สูงอายุ ผู้พิการ และผู้ด้อยโอกาส</t>
  </si>
  <si>
    <t>ปีละ 1 โครงการ/กิจกรรม</t>
  </si>
  <si>
    <t>ผู้สูงอายุ ผู้พิการ และ</t>
  </si>
  <si>
    <t>ผู้ด้อยโอกาส มีทักษะ</t>
  </si>
  <si>
    <t>ในการประกอบอาชีพ</t>
  </si>
  <si>
    <t>สามารถเพิ่มรายได้</t>
  </si>
  <si>
    <t>ใหกับตนเองและ</t>
  </si>
  <si>
    <t>เพื่อการท่องเที่ยวเชิงวัฒนธรรม</t>
  </si>
  <si>
    <t>"ฮีตฮอยแห่งศรัทธา ไหว้สาพญาเบิก</t>
  </si>
  <si>
    <t>ศุภฤกษ์ นำศิริสามัคคี"</t>
  </si>
  <si>
    <t>แก้ไขปัญหาโรคพิษสุนัขบ้า</t>
  </si>
  <si>
    <t>การควบคุม</t>
  </si>
  <si>
    <t>โรคพิษสุนัขบ้า</t>
  </si>
  <si>
    <t>ในพื้นที่ได้</t>
  </si>
  <si>
    <t>จัดกิจกรรมให้ชุมชนมีความเข้มแข็ง</t>
  </si>
  <si>
    <t>เป็นพลังสำคัญในการป้องกันและ</t>
  </si>
  <si>
    <t>แก้ไขปัญหายาเสพติดในชุมชน</t>
  </si>
  <si>
    <t xml:space="preserve">อย่างยั่งยืนจากเครือข่ายต่าง ๆ </t>
  </si>
  <si>
    <t>เช่น กลุ่มเด็ก เยาวชน เครือข่าย</t>
  </si>
  <si>
    <t xml:space="preserve">กองทุนแม่ของแผ่นดิน </t>
  </si>
  <si>
    <t>กลุ่มเด็กนักเรียนในสถานศึกษา</t>
  </si>
  <si>
    <t>สามารถลด</t>
  </si>
  <si>
    <t>ของยาเสพติด</t>
  </si>
  <si>
    <t>ในสถานศึกษา</t>
  </si>
  <si>
    <t>ได้ไม่น้อยกว่า</t>
  </si>
  <si>
    <t>เป็นพลังสำคัญ</t>
  </si>
  <si>
    <t>ในการป้องกันและ</t>
  </si>
  <si>
    <t>แก้ไขปัญหายาเสพติด</t>
  </si>
  <si>
    <t>ติดตั้งกล้องวงจรปิดจำนวน 16 จุด สำนักงานเทศบาล</t>
  </si>
  <si>
    <t>ตำบลเวียงตาล ประกอบด้วย</t>
  </si>
  <si>
    <t>ภายนอก จำนวน 16 ตัว</t>
  </si>
  <si>
    <t xml:space="preserve"> 3) อุปกรณ์กระจายสัญญาณแบบ POE (POE Swich)</t>
  </si>
  <si>
    <t>ขนาด 16 ตัว จำนวน 1 ช่อง</t>
  </si>
  <si>
    <t xml:space="preserve"> 4) เครื่องสำรองไฟ ขนาด 1 KV จำนวน 1 ตัว</t>
  </si>
  <si>
    <t xml:space="preserve"> 5) จอแสดงภาพไม่น้อยกว่า 21.5 นิ้ว จำนวน 1 ตัว</t>
  </si>
  <si>
    <t xml:space="preserve"> 1) กล้องโทรทัศน์วงจรปิดแบบมุมมองคงที่สำหรับติดตั้ง</t>
  </si>
  <si>
    <t xml:space="preserve"> 2) อุปกรณ์บันทึกภาพผ่านเครือข่าย จำนวน 1 ตัว</t>
  </si>
  <si>
    <t>ระบบห้องประชุมทางไกล ระบบการประชุมออนไลน์</t>
  </si>
  <si>
    <t>(Video Conference) จำนวน 1 ชุด</t>
  </si>
  <si>
    <t>งานบริหารงานทั่วไป</t>
  </si>
  <si>
    <t>อบรมให้ความรู้เกี่ยวกับ พ.ร.บ.</t>
  </si>
  <si>
    <t>ข้อมูลข่าวสารแก่ประชาชน</t>
  </si>
  <si>
    <t>เพื่อมุ่งเน้นให้ประชาชนในเขต</t>
  </si>
  <si>
    <t>มีความรู้เกี่ยวกับ พ.ร.บ.</t>
  </si>
  <si>
    <t>ข้อมูลข่าวสาร</t>
  </si>
  <si>
    <t>จัดอบรมให้ความรู้เกี่ยวกับ</t>
  </si>
  <si>
    <t>พ.ร.บ ข้อมูลข่าวสารให้กับ</t>
  </si>
  <si>
    <t>ประชาชนในเขตพื้นที่ตำบลเวียงตาล</t>
  </si>
  <si>
    <t>ผู้เข้าร่วมอบรบ</t>
  </si>
  <si>
    <t>เกี่ยวกับ พรบ.</t>
  </si>
  <si>
    <t>งานยุทธศาสตร์</t>
  </si>
  <si>
    <t>และงบประมาณ</t>
  </si>
  <si>
    <t>เกี่ยวกับ พ.ร.บ.</t>
  </si>
  <si>
    <t>ส่งเสริมอนุรักษ์ฟื้นฟูทรัพยากร</t>
  </si>
  <si>
    <t xml:space="preserve"> (2) โครงการอบรมหมอหมู่บ้านใน</t>
  </si>
  <si>
    <t>พระราชประสงค์</t>
  </si>
  <si>
    <t>เพื่อเป็นการเสริมสร้าง</t>
  </si>
  <si>
    <t>ความสามัคคี และสร้างกลุ่ม</t>
  </si>
  <si>
    <t>อาสาสมัครและพิทักษ์สิ่งแวดล้อม</t>
  </si>
  <si>
    <t>ในชุมชนของตนเอง</t>
  </si>
  <si>
    <t>เพื่อขับเคลื่อนโครงการ</t>
  </si>
  <si>
    <t>พระราชดำริสมเด็จพระกนิษฐา</t>
  </si>
  <si>
    <t>ธิราชเจ้า กรมสมเด็จพระเทพรัตน</t>
  </si>
  <si>
    <t>ราชสุดาฯ สยามบรมราชกุมารี</t>
  </si>
  <si>
    <t>สำรวจและเก็บรวบรวม</t>
  </si>
  <si>
    <t>ทรัพยากรท้องถิ่น ที่มีอยู่ในเขตพื้นที่</t>
  </si>
  <si>
    <t>จัดฝึกอบรมสร้างความรู้</t>
  </si>
  <si>
    <t>ความเข้าใจและให้ตระหนักถึง</t>
  </si>
  <si>
    <t>ความสำคัญการอนุรักษ์</t>
  </si>
  <si>
    <t>กิจกรรมครอบครัวสานสัมพันธ์</t>
  </si>
  <si>
    <t>เพื่อให้สมาชิกในครอบครัว</t>
  </si>
  <si>
    <t>มีส่วนร่วมในการทำกิจกรรม</t>
  </si>
  <si>
    <t>เพื่อสร้างความสัมพันธภาพ</t>
  </si>
  <si>
    <t>ที่ดีของครอบครัว</t>
  </si>
  <si>
    <t>ยุทธศาสตร์ที่ 3 แผนงานสังคมสงเคราะห์ รวมทั้งสิ้น</t>
  </si>
  <si>
    <t>มีการจัดกิจกรรมนันทนาการ</t>
  </si>
  <si>
    <t>สอดแทรกความรู้เกี่ยวกับ</t>
  </si>
  <si>
    <t>บทบาทหน้าที่ของสมาชิก</t>
  </si>
  <si>
    <t>ในครอบครัว อย่างน้อย</t>
  </si>
  <si>
    <t>ครอบครัวได้ทำกิจกรรม</t>
  </si>
  <si>
    <t>เสริมสร้างความสัมพันธ์</t>
  </si>
  <si>
    <t>ร่วมกัน ก่อเกิดสังคม</t>
  </si>
  <si>
    <t>ครอบครัว เข้มแข็ง</t>
  </si>
  <si>
    <t>กิจกรรมพัฒนาอาสาสมัครส่งเสริม</t>
  </si>
  <si>
    <t>กิจกรรมตู้บริจาคหนังสือชุมชน</t>
  </si>
  <si>
    <t>พัฒนาเสริมสร้างศักยภาพการปฎิบัติงาน</t>
  </si>
  <si>
    <t>เพื่อพัฒนาสมรรถนะครูและ</t>
  </si>
  <si>
    <t>บุคลากรทางการศึกษา</t>
  </si>
  <si>
    <t>ให้ปฏิบัติงานได้เต็มตาม</t>
  </si>
  <si>
    <t>ศูนย์พัฒนาเด็กเล็กในสังกัด</t>
  </si>
  <si>
    <t>และภาคีเครือข่ายด้านการจัดการ</t>
  </si>
  <si>
    <t>ศึกษาของท้องถิ่น</t>
  </si>
  <si>
    <t>จัดกิจกรรมปลูกต้นไม้เพื่อเพิ่ม</t>
  </si>
  <si>
    <t>พื้นที่สีเขียวในพื้นที่ตำบลเวียงตาล</t>
  </si>
  <si>
    <t>จัดกิจกรรมพัฒนาสิ่งแวดล้อม</t>
  </si>
  <si>
    <t>และทำความสะอาด พื้นที่สาธารณะ</t>
  </si>
  <si>
    <t>จัดกิจกรรมอบรมให้ความรู้เกี่ยวกับ</t>
  </si>
  <si>
    <t>สถานการณ์ปัญหา ผลกระทบ</t>
  </si>
  <si>
    <t>ด้านสิ่งแวดล้อม</t>
  </si>
  <si>
    <t>พันธุกรรมพืชในเขตพื้นที่ตำบล</t>
  </si>
  <si>
    <t>รณรงค์เพื่อการลดใช้พลังงาน</t>
  </si>
  <si>
    <t>เพื่อลดการใช้พลักงงาน</t>
  </si>
  <si>
    <t>เน้นการใช้ทรัพยากรธรรมชาติ</t>
  </si>
  <si>
    <t>ในสำนักงาน เพื่อการจัดซื้อ</t>
  </si>
  <si>
    <t>จัดจ้างสินค้าและบริการ</t>
  </si>
  <si>
    <t>ที่เป็นมิตรกับสิ่งแวดล้อม</t>
  </si>
  <si>
    <t>ปริมาณการใช้ไฟฟ้า, ประปา</t>
  </si>
  <si>
    <t>เชื้อเพลิง</t>
  </si>
  <si>
    <t>ปริมาณการจัดซื้อจัดจ้าง</t>
  </si>
  <si>
    <t>และบริการที่เป็นมิตรกับ</t>
  </si>
  <si>
    <t>ปริมาณการใช้ไฟฟ้า</t>
  </si>
  <si>
    <t>ประปา,เชื้อเพลิง</t>
  </si>
  <si>
    <t>และทรัพยากร</t>
  </si>
  <si>
    <t>ธรรมชาติลดลง</t>
  </si>
  <si>
    <t>ร้อยละ 5</t>
  </si>
  <si>
    <t xml:space="preserve"> มีการจัดซื้อจัดจ้าง</t>
  </si>
  <si>
    <t>สินค้าและบริการ</t>
  </si>
  <si>
    <t>สีเขียวเพิ่มขึ้น</t>
  </si>
  <si>
    <t>ปริมาณการใช้พลังงาน</t>
  </si>
  <si>
    <t>มีการใช้สินค้าและ</t>
  </si>
  <si>
    <t>บริการที่เป็นมิตร</t>
  </si>
  <si>
    <t>กับสิ่งแวดล้อม</t>
  </si>
  <si>
    <t xml:space="preserve"> - ผู้ป่วยโรคเอดส์ จำนวน 50 คน</t>
  </si>
  <si>
    <t xml:space="preserve"> - ผู้สูงอายุ จำนวน 2,000 คน</t>
  </si>
  <si>
    <t xml:space="preserve"> - ผู้พิการ  จำนวน   500 คน</t>
  </si>
  <si>
    <t>งานสารสนเทศ</t>
  </si>
  <si>
    <t>บุคลากรครู บุคลากร</t>
  </si>
  <si>
    <t>สังกัดเทศบาลตำบลเวียงตาล</t>
  </si>
  <si>
    <t>ครบ 100%</t>
  </si>
  <si>
    <t>ส่งเสริมศักยภาพและพัฒนาทักษะ</t>
  </si>
  <si>
    <t>ด้านภาษา</t>
  </si>
  <si>
    <t>เพื่อพัฒนาทักษะด้านภาษา</t>
  </si>
  <si>
    <t>และเรียนรู้วัฒนธรรมของภาษา</t>
  </si>
  <si>
    <t>แก่เด็ก และเยาวชนในเขตพื้นที่</t>
  </si>
  <si>
    <t>เด็กและเยาวชนในเขต</t>
  </si>
  <si>
    <t>งานระบบสารสนเทศฯ</t>
  </si>
  <si>
    <t>ก่อสร้างถนนคอนกรีตเสริมเหล็ก บริเวณถนน</t>
  </si>
  <si>
    <t xml:space="preserve">ช่วงที่ 1 กว้าง 7 ม. </t>
  </si>
  <si>
    <t>ยาว 2,300 ม. หนา 0.15 ม.</t>
  </si>
  <si>
    <t>ช่วงที่ 2 กว้าง 4 ม.</t>
  </si>
  <si>
    <t>ยาว 640 ม. หนา 0.15 ม.</t>
  </si>
  <si>
    <t>เพื่อให้ประชาชนได้มีสะพาน</t>
  </si>
  <si>
    <t>สังกัด เทศบาลตำบลเวียงตาล</t>
  </si>
  <si>
    <t>เด็กเล็กได้รับการเพิ่ม</t>
  </si>
  <si>
    <t>พลังสมองจากการเล่น</t>
  </si>
  <si>
    <t>และการเคลื่อนไหว</t>
  </si>
  <si>
    <t>มีพัฒนาการทุกด้าน</t>
  </si>
  <si>
    <t>เหมาะสมตามวัย</t>
  </si>
  <si>
    <t>ในการทำกิจกรรม</t>
  </si>
  <si>
    <t>เด็กเล็กได้เรียนรู้</t>
  </si>
  <si>
    <t>และมีกิจกรรม</t>
  </si>
  <si>
    <t>ผ่านสนามเด็กเล่น</t>
  </si>
  <si>
    <t>สร้างปัญญา</t>
  </si>
  <si>
    <t>ปรับปรุงภูมิทัศน์อาคารสถานที่</t>
  </si>
  <si>
    <t>และสภาพแวดล้อมของสถานศึกษา</t>
  </si>
  <si>
    <t>เพื่อปรับปรุงอาคารสถานที่</t>
  </si>
  <si>
    <t>และสภาพแวดล้อมของ</t>
  </si>
  <si>
    <t>สถานศึกษาให้เหมาะสมกับ</t>
  </si>
  <si>
    <t>การจัดการเรียนรู้</t>
  </si>
  <si>
    <t>ส่งเสริมความรู้ความเข้าใจกระบวนการ</t>
  </si>
  <si>
    <t>จัดซื้อจัดจ้างแก่ผู้ปฏิบัติงาน</t>
  </si>
  <si>
    <t>คณะกรรมการเกี่ยวกับการจัดซื้อจัดจ้าง</t>
  </si>
  <si>
    <t>รณรงค์เพื่อพัฒนาและจัดเก็บรายได้</t>
  </si>
  <si>
    <t>เพื่อส่งเสริมความรู้ความเข้าใจ</t>
  </si>
  <si>
    <t>วิธีปฏิบัติที่ถูกต้องตามระเบียบฯ</t>
  </si>
  <si>
    <t>ตระหนักในการปฎิบัติหน้าที่</t>
  </si>
  <si>
    <t>และรับทราบหลักเกณฑ์</t>
  </si>
  <si>
    <t>และแนวทางปฏิบัติตาม</t>
  </si>
  <si>
    <t>กฎกระทรวง</t>
  </si>
  <si>
    <t xml:space="preserve">ร้อยละ 70 </t>
  </si>
  <si>
    <t>จัดงานสัปดาห์ผู้สูงอายุและวันครอบครัว</t>
  </si>
  <si>
    <t>เล่นกีฬาเพื่อสามัคคี ส่งเสริมคุณภาพชีวิต</t>
  </si>
  <si>
    <t>สร้างสานสัมพันธ์</t>
  </si>
  <si>
    <t>อาคารสถานที่ ศูนย์พัฒนาเด็กเล็ก</t>
  </si>
  <si>
    <t>ในสังกัดเทศบาลตำบลเวียงตาล</t>
  </si>
  <si>
    <t>เหมาะสมกับการจัดการ</t>
  </si>
  <si>
    <t>การเรียนรู้</t>
  </si>
  <si>
    <t>ที่ได้รับการปรับปรุง</t>
  </si>
  <si>
    <t>ภูมิทัศน์หรือ</t>
  </si>
  <si>
    <t>สภาพแวดล้อม</t>
  </si>
  <si>
    <t>ที่เหมาะสม</t>
  </si>
  <si>
    <t>ไร้ถัง</t>
  </si>
  <si>
    <t>การดำเนินโครงการ</t>
  </si>
  <si>
    <t>ศูนย์พัฒนาเด็กเล็กไร้ถัง</t>
  </si>
  <si>
    <t>จัดกิจกรรมส่งเสริมศักยภาพและ</t>
  </si>
  <si>
    <t>พัฒนาทักษะทางภาษาให้กับเด็ก</t>
  </si>
  <si>
    <t>และเยาวชนในตำบลเวียงตาล</t>
  </si>
  <si>
    <t>อาคารสถานที่และ</t>
  </si>
  <si>
    <t>มีความเหมาะสมกับ</t>
  </si>
  <si>
    <t>ติดตั้งกล้องวงจรปิด ศูนย์พัฒนาเด็กเล็ก</t>
  </si>
  <si>
    <t>บริเวณศูนย์พัฒนาเด็กเล็ก</t>
  </si>
  <si>
    <t>จัดหากล้องวงจรปิดสำหรับ</t>
  </si>
  <si>
    <t>ศูนย์พัฒนาเด็กเล็กสังกัด</t>
  </si>
  <si>
    <t>มีการรักษาความ</t>
  </si>
  <si>
    <t>ปลอดภัย</t>
  </si>
  <si>
    <t>ได้รับการรักษา</t>
  </si>
  <si>
    <t>ความปลอดภัย</t>
  </si>
  <si>
    <t>ประชุมเชิงปฏิบัติการระบบการประกัน</t>
  </si>
  <si>
    <t>ครูและบุคลากรมี</t>
  </si>
  <si>
    <t>ระบบการประกัน</t>
  </si>
  <si>
    <t>คุณภาพภายใน</t>
  </si>
  <si>
    <t>สถานศึกษา</t>
  </si>
  <si>
    <t>พัฒนาหลักสูตรกระบวนการเรียนรู้</t>
  </si>
  <si>
    <t>และสารสนเทศ</t>
  </si>
  <si>
    <t>ที่อ่านหนังสือพิมพ์ประจำหมู่บ้าน</t>
  </si>
  <si>
    <t>สนับสนุนหนังสือพิมพ์สำหรับ</t>
  </si>
  <si>
    <t>เพื่อให้เด็กมีสุขภาพแข็งแรง</t>
  </si>
  <si>
    <t>ร่าเริง แจ่มใส เชื่อมความ</t>
  </si>
  <si>
    <t>สัมพันธ์ที่ดีระหว่างบุคลากรครู</t>
  </si>
  <si>
    <t>ผู้ปกครอง ศูนย์พัฒนาเด็กเล็ก</t>
  </si>
  <si>
    <t>ในพื้นที่ 3 แห่ง</t>
  </si>
  <si>
    <t>จัดซื้ออาหารเสริม(นม) สำหรับ</t>
  </si>
  <si>
    <t>เด็กนักเรียนซึ่งรับโอนภารกิจ สพฐ.</t>
  </si>
  <si>
    <t>แก่สถานศึกษาในพื้นที่รับผิดชอบ</t>
  </si>
  <si>
    <t>จัดซื้ออาหารเสริม (นม) สำหรับ</t>
  </si>
  <si>
    <t>ระดับอนุบาล - ป.6 แก่สถานศึกษา</t>
  </si>
  <si>
    <t>ในพื้นที่รับผิดชอบ ครบทุกคน ทุกวัน</t>
  </si>
  <si>
    <t>ได้แก่ โรงเรียนบ้านยางอ้อย</t>
  </si>
  <si>
    <t>โรงเรียนบ้านสันทราย และ</t>
  </si>
  <si>
    <t>โรงเรียนบ้านทุ่งเกวียน</t>
  </si>
  <si>
    <t>รร.บ้านสันทราย</t>
  </si>
  <si>
    <t>จัดกิจกรรมการเรียนการสอน</t>
  </si>
  <si>
    <t>จัดกิจกรรมเพื่อส่งเสริมสนับสนุน</t>
  </si>
  <si>
    <t>ของนักเรียนโรงเรียนบ้านยางอ้อย</t>
  </si>
  <si>
    <t>เพื่อให้เด็กนักเรียนได้แสดงออก</t>
  </si>
  <si>
    <t>ถึงความรู้และความสามารถ</t>
  </si>
  <si>
    <t>ทางวิชาการที่ตนเองถนัด</t>
  </si>
  <si>
    <t>จัดกิจกรรมส่งเสริมความเป็นเลิศ</t>
  </si>
  <si>
    <t>ทางวิชาการของนักเรียนโรงเรียน</t>
  </si>
  <si>
    <t>บ้านยางอ้อย จำนวน 40 คน</t>
  </si>
  <si>
    <t xml:space="preserve">ค่ายคุณธรรม จริยธรรม </t>
  </si>
  <si>
    <t>ขยายเขตระบบจำหน่ายแรงสูง</t>
  </si>
  <si>
    <t>จุดที่ 1 ทางไปอ่างเก็บน้ำ</t>
  </si>
  <si>
    <t>งบวงรอบ</t>
  </si>
  <si>
    <t>และติดตั้งหมอแปลง</t>
  </si>
  <si>
    <t>จุดที่ 2 บริเวณเลียบลำห้วย</t>
  </si>
  <si>
    <t>การไฟฟ้าแม่เมาะ</t>
  </si>
  <si>
    <t xml:space="preserve">บ้านยางอ้อย หมู่ที่ 4 และบ้านยางอ้อยใต้ </t>
  </si>
  <si>
    <t>แม่ปาง</t>
  </si>
  <si>
    <t>รายละเอียดตามประมาณการ</t>
  </si>
  <si>
    <t>การไฟฟ้าส่วนภูมิภาคอำเภอห้างฉัตร</t>
  </si>
  <si>
    <t>จัดการสิ่งปฏิกูลและมูลฝอย</t>
  </si>
  <si>
    <t>เพื่อการจัดเก็บสิ่งปฏิกูล</t>
  </si>
  <si>
    <t>สถานีขนถ่ายขยะมูลฝอย</t>
  </si>
  <si>
    <t>และขยะมูลฝอยของตำบล</t>
  </si>
  <si>
    <t>มีการจัดเก็บสิ่งปฎิกูล</t>
  </si>
  <si>
    <t>มีการจัดเก็บ</t>
  </si>
  <si>
    <t>เวียงตาลให้ถูกสุขลักษณะ</t>
  </si>
  <si>
    <t xml:space="preserve"> 1.ก่อสร้างสถานีขนถ่าย</t>
  </si>
  <si>
    <t>และขยะมูลฝอย</t>
  </si>
  <si>
    <t>สิ่งปฏิกูลขยะ</t>
  </si>
  <si>
    <t xml:space="preserve"> 2.อาคารเครื่องชั่ง</t>
  </si>
  <si>
    <t>ที่ถูกสุขลักษณะ</t>
  </si>
  <si>
    <t>มูลฝอยที่ถูกต้อง</t>
  </si>
  <si>
    <t xml:space="preserve"> 3.งานอาคารป้อมยาม</t>
  </si>
  <si>
    <t>การจัดการขยะได้รับ</t>
  </si>
  <si>
    <t>และถูกสุขลักษณะ</t>
  </si>
  <si>
    <t xml:space="preserve"> 4.งานป้ายชื่อโครงการ</t>
  </si>
  <si>
    <t>การแก้ไข</t>
  </si>
  <si>
    <t xml:space="preserve"> 5.งานก่อสร้างรั้ว พร้อมประตู</t>
  </si>
  <si>
    <t xml:space="preserve"> 6.งานถนน คสล.และ ลาน คสล.</t>
  </si>
  <si>
    <t xml:space="preserve"> 7.อาคารเก็บขยะอันตราย</t>
  </si>
  <si>
    <t xml:space="preserve"> 8.งานระบบประปาภายใน</t>
  </si>
  <si>
    <t xml:space="preserve"> 9.งานระบบไฟฟ้า</t>
  </si>
  <si>
    <t xml:space="preserve"> 10.งานขยายเขตไฟฟ้าภายนอก</t>
  </si>
  <si>
    <t>ค่า FACTOR F</t>
  </si>
  <si>
    <t xml:space="preserve"> 11.งานครุภัณฑ์</t>
  </si>
  <si>
    <t xml:space="preserve">     -ตู้คอนเทนเนอย์</t>
  </si>
  <si>
    <t xml:space="preserve">     -รถบรรทุกขยะแบบอัดท้าย</t>
  </si>
  <si>
    <t xml:space="preserve">     -เครื่องชั่งน้ำหนัก</t>
  </si>
  <si>
    <t>ก่อสร้างห้องน้ำสาธารณะหมู่บ้าน</t>
  </si>
  <si>
    <t>บริเวณที่สาธารณะประจำหมู่บ้าน</t>
  </si>
  <si>
    <t>ก่อสร้างวางท่อ คสล.บริเวณบ้านเลขที่ 25</t>
  </si>
  <si>
    <t xml:space="preserve">ถึง บริเวณบ้านเลขที่ 24/1 </t>
  </si>
  <si>
    <t>ท่อขนาดเส้นผ่าศูนย์กลาง</t>
  </si>
  <si>
    <t>ขนาด 1 เมตร จำนวน 7 ท่อน</t>
  </si>
  <si>
    <t>ขยายเขตไฟฟ้าเพื่อการเกษตร</t>
  </si>
  <si>
    <t>ระยะทาง 850 เมตร</t>
  </si>
  <si>
    <t>ก่อสร้างพนังป้องกันตลิ่งพังแบบ</t>
  </si>
  <si>
    <t xml:space="preserve">กล่องลวดตาข่ายบรรจุหิน </t>
  </si>
  <si>
    <t>บริเวณพื้นที่การเกษตร นายพิศาล  ใจวัน</t>
  </si>
  <si>
    <t>ขุดเจาะบ่อบาดาล บริเวณที่สาธารณะ</t>
  </si>
  <si>
    <t>ขนาดเส้นผ่าศูนย์กลาง 6 นิ้ว</t>
  </si>
  <si>
    <t>ก่อสร้างระบบประปาหมู่บ้าน แบบบาดาล</t>
  </si>
  <si>
    <t>ขนาดใหญ่ บริเวณที่สาธารณะหมู่บ้าน</t>
  </si>
  <si>
    <t>แบบบาดาลขนาดใหญ่</t>
  </si>
  <si>
    <t>ตามแบบมาตรฐาน</t>
  </si>
  <si>
    <t>กรมทรัพยากรน้ำ</t>
  </si>
  <si>
    <t>ขุดลอกตะกอนทรายบริเวณอ่างเก็บน้ำ</t>
  </si>
  <si>
    <t>แม่ตาลน้อย บ้านแม่ตาลน้อย หมู่ที 8</t>
  </si>
  <si>
    <t xml:space="preserve">บริเวณเลียบลำน้ำแม่ตาล </t>
  </si>
  <si>
    <t>บริเวณบ้านเลขที่ 24/4</t>
  </si>
  <si>
    <t>ความยาว 45 ม.</t>
  </si>
  <si>
    <t>สูง 4.0 ม.</t>
  </si>
  <si>
    <t>บริเวณพื้นที่การเกษตรของ</t>
  </si>
  <si>
    <t>บริเวณพื้นที่การเกษตร น.ส.ศรีวรรณ ฉัตรคำ</t>
  </si>
  <si>
    <t>ขุดลอกลำห้วยแม่ตาล บริเวณบ้านเลขที่</t>
  </si>
  <si>
    <t>120/2 ถึงบริเวณสะพานปางตอง</t>
  </si>
  <si>
    <t>ถึงบ้านเลขที่ 93 บ้านแม่ตาลน้อย หมู่ที่ 8</t>
  </si>
  <si>
    <t>ปรับปรุงถนนลูกรังบดอัดแน่น บริเวณถนน</t>
  </si>
  <si>
    <t>เลียบสถานีรถไฟแม่ตาลน้อย</t>
  </si>
  <si>
    <t>ถึงบ้านเลขที่ 102/1 บ้านแม่ตาลน้อย หมู่ที่ 8</t>
  </si>
  <si>
    <t>ขนาดกว้าง 4 เมตร</t>
  </si>
  <si>
    <t>ยาว 300 เมตร หรือมีพื้นที่</t>
  </si>
  <si>
    <t>ก่อสร้างถนนคอนกรีตเสริมเหล็ก</t>
  </si>
  <si>
    <t>บริเวณเลียบลำห้วยแม่ตาล ฝั่งตะวันออก</t>
  </si>
  <si>
    <t>(หมวดจำใค) ถึงพื้นที่ทำการเกษตร</t>
  </si>
  <si>
    <t>ช่วงที่ 1</t>
  </si>
  <si>
    <t>กว้าง 4 ม. ยาว 220 ม.</t>
  </si>
  <si>
    <t>880 ตรม.</t>
  </si>
  <si>
    <t>ช่วงที่ 2</t>
  </si>
  <si>
    <t>ช่วงที่ 3</t>
  </si>
  <si>
    <t>ก่อสร้างรางระบายน้ำคอนกรีตเสริมเหล็ก</t>
  </si>
  <si>
    <t>บริเวณบ้านเลขที่ 103/4 ถึงศูนย์สาธารณสุข</t>
  </si>
  <si>
    <t>มูลฐานชุมชน (ศสมช.) บ้านหัววัง หมู่ที่ 5</t>
  </si>
  <si>
    <t>บริเวณบ้านเลขที 84 ถึงวังอีนา</t>
  </si>
  <si>
    <t>บริเวณถนนเลียบลำห้วยแม่ตาล</t>
  </si>
  <si>
    <t>บ้านหัววัง  หมู่ที่ 5</t>
  </si>
  <si>
    <t>ปรับปรุงระบบประปาโดยการติดตั้ง</t>
  </si>
  <si>
    <t>ติดตั้งพลังงานแสงอาทิตย์</t>
  </si>
  <si>
    <t>พร้อมอุปกรณ์สำหรับผลิต</t>
  </si>
  <si>
    <t>ประปาหมู่บ้าน</t>
  </si>
  <si>
    <t>แผงพลังงานแสงอาทิตย์  บริเวณประปา</t>
  </si>
  <si>
    <t>ขนาดกว้าง 3 เมตร</t>
  </si>
  <si>
    <t>300 ตรม.</t>
  </si>
  <si>
    <t>บริเวณ ซอย 9 บ้านเหล่า หมู่ที่ 2</t>
  </si>
  <si>
    <t>ขนาดกว้าง 3 ม. ยาว 76 ม.</t>
  </si>
  <si>
    <t>ไม่น้อยกว่า 228 ตรม.</t>
  </si>
  <si>
    <t xml:space="preserve">ปรับปรุงถนนคอนกรีตเสริมเหล็ก </t>
  </si>
  <si>
    <t>โดยการขยายผิวจราจร บริเวณวัดดอยน้อย</t>
  </si>
  <si>
    <t>บ้านสันทราย หมู่ที่ 1 ถึง ซอย 3 บ้านเหล่า</t>
  </si>
  <si>
    <t>หมู่ที่ 2</t>
  </si>
  <si>
    <t>โดยการขยายผิวจราจร</t>
  </si>
  <si>
    <t xml:space="preserve">ขุดลอกลำเหมืองสาธารณะ </t>
  </si>
  <si>
    <t>(เหมืองบ้านเหล่า) บริเวณบ้านเลขที่ 25</t>
  </si>
  <si>
    <t>ถึงลำเหมืองเดิม บ้านเหล่า หมู่ที่ 2</t>
  </si>
  <si>
    <t xml:space="preserve">บริเวณบ้านเลขที่ 51/3 ถึง 73 </t>
  </si>
  <si>
    <t>ระบบจำหน่ายไฟฟ้าแรงต่ำ</t>
  </si>
  <si>
    <t xml:space="preserve"> 1 เฟส (ไฟกิ่ง) ระยะทาง 120 ม.</t>
  </si>
  <si>
    <t>ระยะทาง 500 เมตร</t>
  </si>
  <si>
    <t>ปรับปรุงถนนคอนกรีตเสริมเหล็ก</t>
  </si>
  <si>
    <t>โดยการขยายผิวจราจร บริเวณบ้านเลขที่</t>
  </si>
  <si>
    <t>31/1 ถึงบ้านเลขที่ 83 บ้านเหล่า หมู่ที่ 2</t>
  </si>
  <si>
    <t>ขุดเจาะบ่อบาดาล</t>
  </si>
  <si>
    <t xml:space="preserve">บริเวณที่สาธารณประโยชน์ </t>
  </si>
  <si>
    <t>(วัดบ้านเหล่าดอนไชย) บ้านเหล่า หมู่ที่ 2</t>
  </si>
  <si>
    <t>พร้อมอุปกรณ์</t>
  </si>
  <si>
    <t xml:space="preserve"> 1 เฟส (ไฟกิ่ง) ระยะทาง 300 ม.</t>
  </si>
  <si>
    <t>ปรับปรุงอาคารเก็บพัสดุประจำหมู่บ้าน</t>
  </si>
  <si>
    <t>กว้าง 4 เมตร ยาว 200 เมตร</t>
  </si>
  <si>
    <t>หนา 0.15 เมตร หรือมีพื้นที่</t>
  </si>
  <si>
    <t>ก่อสร้างซุ้มประตูทางเข้าหมู่บ้าน</t>
  </si>
  <si>
    <t xml:space="preserve">ก่อสร้างศาลาบำเพ็ญกุศล </t>
  </si>
  <si>
    <t>ยา 6 เมตร หรือมีพื้นที่</t>
  </si>
  <si>
    <t>ไม่น้อยกว่า 18 ตรม.</t>
  </si>
  <si>
    <t>ยาว 6 เมตร หรือมีพื้นที่</t>
  </si>
  <si>
    <t>ไม่น้อยกว่า 24 ตรม.</t>
  </si>
  <si>
    <t>ก่อสร้างเมรุ บริเวณฌาปณสถาน</t>
  </si>
  <si>
    <t>ระบบแก๊ส</t>
  </si>
  <si>
    <t>ระยะทาง 1,000 เมตร</t>
  </si>
  <si>
    <t>บริเวณบ้านเลขที่ 38 ถึงบ้านเลขที่ 13/3</t>
  </si>
  <si>
    <t>กว้าง 3 เมตร ยาว 50 เมตร</t>
  </si>
  <si>
    <t>ไม่น้อยกว่า 150 ตรม.</t>
  </si>
  <si>
    <t>ขนาดกว้าง 4 ม. ยาว 179 ม.</t>
  </si>
  <si>
    <t>ไม่น้อยกว่า 716 ตรม.</t>
  </si>
  <si>
    <t>บริเวณซอย 1 บ้านใหม่แม่ปาง หมู่ที่ 3</t>
  </si>
  <si>
    <t xml:space="preserve">บริเวณซอยหน้าวัดแม่ปางแสนต๋อ </t>
  </si>
  <si>
    <t>ทุ่งหนองเหม็น บ้านใหม่แม่ปาง หมู่ที่ 3</t>
  </si>
  <si>
    <t>ขุดลอกสระเก็บน้ำสาธารณะประโยชน์</t>
  </si>
  <si>
    <t>หนองยางเหม็น บ้านใหม่แม่ปาง หมู่ที่ 3</t>
  </si>
  <si>
    <t>ปริมาตรดินขุดไม่น้อยกว่า</t>
  </si>
  <si>
    <t xml:space="preserve"> 3,600 ลบม.</t>
  </si>
  <si>
    <t>บ้านใหม่แม่ปาง หมู่ 3</t>
  </si>
  <si>
    <t>บริเวณฌาปนสถาน บ้านใหม่แม่ปาง หมู่ที่ 3</t>
  </si>
  <si>
    <t>วางท่อระบายน้ำคอนกรีตเสริมเหล็ก</t>
  </si>
  <si>
    <t>เก็บพัสดุประจำหมู่บ้าน</t>
  </si>
  <si>
    <t>เพื่อแจ้งบอกสถานที่</t>
  </si>
  <si>
    <t>ได้อย่างถูกต้อง มีความชัดเจน</t>
  </si>
  <si>
    <t>ในการติดต่อประสานงาน</t>
  </si>
  <si>
    <t>ในการติดต่อ</t>
  </si>
  <si>
    <t>ประสานงาน</t>
  </si>
  <si>
    <t>การติดต่อ</t>
  </si>
  <si>
    <t>เพื่อมีสถานที่สำหรับจัด</t>
  </si>
  <si>
    <t>พิธีทางศาสนาของหมู่บ้าน</t>
  </si>
  <si>
    <t>การจัดกิจกรรม</t>
  </si>
  <si>
    <t>ในการจัดพิธีกรรม</t>
  </si>
  <si>
    <t>เก็บพัสดุของหมู่บ้าน</t>
  </si>
  <si>
    <t>"วัสดุเหลือใช้ ทิ้งไม่ได้แล้ว"</t>
  </si>
  <si>
    <t>ขยะ(วัสดุเหลือใช้)</t>
  </si>
  <si>
    <t>จัดกิจกรรมเชิงรุงการจัดการวัสดุ</t>
  </si>
  <si>
    <t xml:space="preserve">เหลือใช้ในงานประเพณี </t>
  </si>
  <si>
    <t>งานพิธีกรรมต่างๆของหมู่บ้าน</t>
  </si>
  <si>
    <t>จัดกิจกรรมรณงค์/ให้ความรู้</t>
  </si>
  <si>
    <t>การจัดการขยะในครัวเรือน กำจัดขยะ</t>
  </si>
  <si>
    <t>ตั้งแต่งตันทาง ตลอดจนการจัดการขยะ</t>
  </si>
  <si>
    <t>ในพื้นที่สาธารณะ</t>
  </si>
  <si>
    <t>"เวียงตาล บ้านเปิ้นงามแต้หนา"</t>
  </si>
  <si>
    <t>ภายใต้โครงการบริหารจัดการขยะ</t>
  </si>
  <si>
    <t>ภายใต้โครงการพลเมืองยุคใหม่</t>
  </si>
  <si>
    <t>ชุมชนไร้ถัง</t>
  </si>
  <si>
    <t>"เติมพลังใจ เวียงตาลดูแลกัน"</t>
  </si>
  <si>
    <t>"สานสัมพันธ์ ครอบครัวร่มเย็น"</t>
  </si>
  <si>
    <t>และผู้ด้อยโอกาส " ชีวิตไร้ขีดจำกัด "</t>
  </si>
  <si>
    <t xml:space="preserve">New Nomal พอเพียง จึงเพียงพอ  </t>
  </si>
  <si>
    <t xml:space="preserve">"ต้นแบบแห่งความดีงาม" </t>
  </si>
  <si>
    <t xml:space="preserve">team from work  best for service </t>
  </si>
  <si>
    <t>"รักเวียงตาล ร่วมต้านทุจริต"</t>
  </si>
  <si>
    <t>"เวียงตาล วางใจได้ โปร่งใส ไร้ทุจริต "</t>
  </si>
  <si>
    <t>ร่วมคิด ร่วมสร้าง เวียงตาลยังยืน</t>
  </si>
  <si>
    <t xml:space="preserve">เวียงตาล ยุคใหม่ ข้าราชการไทย 4.0 </t>
  </si>
  <si>
    <t>จัดฝึกอบรมเชิงปฎิบัติการและศึกษาดูงานแก่</t>
  </si>
  <si>
    <t xml:space="preserve">พลเมืองเวียงตาล สานพลังประชารัฐ </t>
  </si>
  <si>
    <t>ภายใต้กิจกรรมท้องถิ่นสัญจร</t>
  </si>
  <si>
    <t xml:space="preserve">น้อมนำเทิดทูน ปกป้องเกียรติภูมิ  </t>
  </si>
  <si>
    <t xml:space="preserve">ความเป็นไทย </t>
  </si>
  <si>
    <t xml:space="preserve">สร้างการมีส่วนร่วม  การปกป้อง </t>
  </si>
  <si>
    <t>"อาสาภัยพิบัติ เราทำดีด้วยหัวใจ</t>
  </si>
  <si>
    <t xml:space="preserve">ฝึกอบรม(ทบทวน)ชุดปฏิบัติการ </t>
  </si>
  <si>
    <t>เพื่อฝึกทบทวน ส่งเสริมความรู้ด้านการ</t>
  </si>
  <si>
    <t>จัดกำลังพลสนับสนุนการ</t>
  </si>
  <si>
    <t xml:space="preserve">ดำเนินการป้องกันและบรรเทาสาธารณภัย </t>
  </si>
  <si>
    <t>กรณีเกิดภัยพิบัติ</t>
  </si>
  <si>
    <t>ความเสียหายจากการเกิดเหตุภัยภิบัติ</t>
  </si>
  <si>
    <t>ความเสียหายจากเหตุสาธารณภัย</t>
  </si>
  <si>
    <t>รณรงค์และให้ความรู้ การฉีดวัคซีน</t>
  </si>
  <si>
    <t>สุนัและแมว ในพื้นที่ตำบลเวียงตาล</t>
  </si>
  <si>
    <t>(ควบคุมป้องกันโรคไข้เลือดออก)</t>
  </si>
  <si>
    <t>จัดหาสารเคมี และดำเนินการใน</t>
  </si>
  <si>
    <t>การป้องกันและควบคุมโรค</t>
  </si>
  <si>
    <t>ในพื้นที่ตำบลเวียงตาล</t>
  </si>
  <si>
    <t>จัดหาวัสดุอุปกรณ์เพื่อเฝ้าระวัง</t>
  </si>
  <si>
    <t>และป้องกันการแพร่ระบาด</t>
  </si>
  <si>
    <t>ของโรคฯ</t>
  </si>
  <si>
    <t>จัดกิจกรรมอบรมให้ความรู้</t>
  </si>
  <si>
    <t>สำหรับผู้ประกอบการในเขตพื้นที่</t>
  </si>
  <si>
    <t>สำหรับผู้สัมผัสอาหารในเขตพื้นที่</t>
  </si>
  <si>
    <t>โครงการสนับสนุนอาหารกลางวัน</t>
  </si>
  <si>
    <t>เพื่อส่งเสริมพัฒนาสุขภาพ</t>
  </si>
  <si>
    <t>จัดสรรงบประมาณสนับสนุน</t>
  </si>
  <si>
    <t>เด็กทุกคนได้</t>
  </si>
  <si>
    <t>เด็กปฐมวัยมี</t>
  </si>
  <si>
    <t xml:space="preserve">สำหรับศูนย์พัฒนาเด็กเล็กในพื้นที่ </t>
  </si>
  <si>
    <t>เด็กเล็กให้ได้รับประทานอาหาร</t>
  </si>
  <si>
    <t>อาหารกลางวันให้แก่</t>
  </si>
  <si>
    <t>(งบอุดหนุน)</t>
  </si>
  <si>
    <t>รับประทานอาหาร</t>
  </si>
  <si>
    <t>สุขภาพร่างกาย</t>
  </si>
  <si>
    <t>จำนวน 4 ศูนย์</t>
  </si>
  <si>
    <t>กลางวันที่มีคุณค่าตามหลัก</t>
  </si>
  <si>
    <t>ศูนย์พัฒนาเด็กเล็กทั้ง 4 แห่ง</t>
  </si>
  <si>
    <t>กลางวัน ครบ 100%</t>
  </si>
  <si>
    <t>สมบูรณ์แข็งแรง</t>
  </si>
  <si>
    <t>และไม่ตกเกณฑ์ภาวะ</t>
  </si>
  <si>
    <t>โครงการจัดซื้ออาหารเสริม</t>
  </si>
  <si>
    <t>-เพื่อส่งเสริมให้เด็กได้ดื่มนม</t>
  </si>
  <si>
    <t>- จัดสรรงบประมาณสนับสนุน</t>
  </si>
  <si>
    <t>(นม)สำหรับศูนย์พัฒนาเด็ก</t>
  </si>
  <si>
    <t>อย่างทั่วถึงเพื่อสุขภาพที่</t>
  </si>
  <si>
    <t>อาหารเสริม(นม) ให้แก่ศูนย์</t>
  </si>
  <si>
    <t>เล็กซึ่งรับโอนภารกิจจากกรม</t>
  </si>
  <si>
    <t>แข็งแรงเป็นประจำทุกวัน</t>
  </si>
  <si>
    <t>พัฒนาเด็กเล็กทั้ง 4 แห่งใน</t>
  </si>
  <si>
    <t>พัฒนาชุมชน แก่ศูนย์พัฒนา</t>
  </si>
  <si>
    <t>เด็กในพื้นที่รับผิดชอบ</t>
  </si>
  <si>
    <t>โครงการสนับสนุนค่าใช้จ่ายใน</t>
  </si>
  <si>
    <t>เพื่อจัดสรรเงินอุดหนุน</t>
  </si>
  <si>
    <t>จัดสรรค่าใช้จ่ายในการจัดการเรียน</t>
  </si>
  <si>
    <t>เด็กเล็กที่ได้รับค่า</t>
  </si>
  <si>
    <t>ศูนย์พัฒนาเด็ก</t>
  </si>
  <si>
    <t>การบริหารสถานศึกษา</t>
  </si>
  <si>
    <t>สำหรับสนับสนุนค่าจัดการ</t>
  </si>
  <si>
    <t>การสอนให้แก่ศูนย์พัฒนาเด็ก</t>
  </si>
  <si>
    <t>จัดการเรียน</t>
  </si>
  <si>
    <t>เล็กได้รับค่า</t>
  </si>
  <si>
    <t>เรียนการสอนของศูนย์</t>
  </si>
  <si>
    <t>เล็กทั้ง 4 แห่งในสังกัดเทศบาล</t>
  </si>
  <si>
    <t xml:space="preserve">การสอน </t>
  </si>
  <si>
    <t>จัดการเรียนการ</t>
  </si>
  <si>
    <t>พัฒนาเด็กเล็ก (รายหัว)</t>
  </si>
  <si>
    <t>สอนรายหัวตาม</t>
  </si>
  <si>
    <t>ระเบียบ</t>
  </si>
  <si>
    <t>ค่าใช้จ่ายในการจัดการศึกษา</t>
  </si>
  <si>
    <t>จำนวนศูนย์</t>
  </si>
  <si>
    <t>สำหรับสนับสนุนค่าใช้จ่าย</t>
  </si>
  <si>
    <t xml:space="preserve">ของศูนย์พัฒนาเด็กเล็ก </t>
  </si>
  <si>
    <t>พัฒนาเด็ก</t>
  </si>
  <si>
    <t>ในการจัดการศึกษาของศูนย์</t>
  </si>
  <si>
    <t>เล็กที่ได้รับค่า</t>
  </si>
  <si>
    <t>หนังสือเรียน ค่า</t>
  </si>
  <si>
    <t>พัฒนาเด็กเล็ก</t>
  </si>
  <si>
    <t>จัดการศึกษา</t>
  </si>
  <si>
    <t xml:space="preserve">อุปกรณ์การเรียน </t>
  </si>
  <si>
    <t>ของศูนย์</t>
  </si>
  <si>
    <t>ค่าเครื่องแบบนักเรียน</t>
  </si>
  <si>
    <t>ค่ากิจกรรมพัฒนา</t>
  </si>
  <si>
    <t>ผู้เรียนตามระเบียบ</t>
  </si>
  <si>
    <t>โครงการจัดซื้อเบาะที่</t>
  </si>
  <si>
    <t>-เพื่อให้เด็กได้มีเบาะที่นอนที่</t>
  </si>
  <si>
    <t>-ศูนย์พัฒนาเด็กเล็กทั้ง 4 แห่งใน</t>
  </si>
  <si>
    <t>14,800</t>
  </si>
  <si>
    <t>เด็กศูนย์พัฒนา</t>
  </si>
  <si>
    <t>นอนและผ้ากันเปื้อนสำหรับ</t>
  </si>
  <si>
    <t>ใช้ในการนอนหลับพักผ่อน</t>
  </si>
  <si>
    <t>เด็กเล็กมีเบาะที่</t>
  </si>
  <si>
    <t>เด็กเล็ก ศูนย์พัฒนาเด็ก ใน</t>
  </si>
  <si>
    <t>และมีผ้ากันเปื้อนใช้อย่างถูก</t>
  </si>
  <si>
    <t>เล็กที่ได้รับ</t>
  </si>
  <si>
    <t>นอนและผ้ากัน</t>
  </si>
  <si>
    <t>สุขลักษณะ และเป็นการ</t>
  </si>
  <si>
    <t>จัดสรรเบาะที่</t>
  </si>
  <si>
    <t>เปื้อนใช้อย่างถูก</t>
  </si>
  <si>
    <t>เตรียมความพร้อมให้เด็กได้</t>
  </si>
  <si>
    <t>นอนและผ้า</t>
  </si>
  <si>
    <t>สุขลักษณะ</t>
  </si>
  <si>
    <t>มีพัฒนาการตามวัยของ</t>
  </si>
  <si>
    <t>กันเปื้อน</t>
  </si>
  <si>
    <t>ตนเอง</t>
  </si>
  <si>
    <t>สำหรับเด็ก</t>
  </si>
  <si>
    <t>โครงการพัฒนาการเรียนรู้ของ</t>
  </si>
  <si>
    <t>-เพื่อเสริมสร้างพัฒนาการ</t>
  </si>
  <si>
    <t>สนามเด็กเล่นสร้างปัญญาตาม</t>
  </si>
  <si>
    <t>เด็กปฐมวัย ด้วยสนามเด็กเล่น</t>
  </si>
  <si>
    <t xml:space="preserve">ทางด้านร่างกาย อารมณ์ </t>
  </si>
  <si>
    <t>แนวทางของมูลนิธิสนามเด็ก</t>
  </si>
  <si>
    <t>สังคม และสติปัญญา พัฒนา</t>
  </si>
  <si>
    <t xml:space="preserve">เล่นสร้างปัญญา </t>
  </si>
  <si>
    <t xml:space="preserve"> </t>
  </si>
  <si>
    <t>สมองของเด็กวัยเรียน</t>
  </si>
  <si>
    <t>ศูนย์พัฒนาเด็กเล็กบ้านสันทราย</t>
  </si>
  <si>
    <t>ศูนย์พัฒนาเด็กเล็กทุ่งเกวียน</t>
  </si>
  <si>
    <t>ศูนย์พัฒนาเด็กเล็กยางอ้อย</t>
  </si>
  <si>
    <t xml:space="preserve">โครงการ“สถานศึกษายุคใหม่ </t>
  </si>
  <si>
    <t>-เพื่อจัดสรรงบประมาณใน</t>
  </si>
  <si>
    <t>จัดซื้อวัสดุอุปกรณ์เพื่อใช้ใน</t>
  </si>
  <si>
    <t>- ศูนย์พัฒนาเด็ก</t>
  </si>
  <si>
    <t>กิจกรรมตามโครงการ</t>
  </si>
  <si>
    <t>ได้รับจัดสรรงบ</t>
  </si>
  <si>
    <t>เล็กมีวัสดุอุปกรณ์</t>
  </si>
  <si>
    <t>“สถานศึกษายุคใหม่ ศูนย์</t>
  </si>
  <si>
    <t>สถานศึกษายุคใหม่ศูนย์พัฒนา</t>
  </si>
  <si>
    <t>ประมาณสำหรับ</t>
  </si>
  <si>
    <t>พัฒนาเด็กเล็กไร้ถังให้กับ</t>
  </si>
  <si>
    <t>เด็กเล็กไร้ถังให้กับศูนย์พัฒนา</t>
  </si>
  <si>
    <t>ดำเนินงานโครงการ</t>
  </si>
  <si>
    <t>ตามโครงการ</t>
  </si>
  <si>
    <t>เด็กเล็กในสังกัด</t>
  </si>
  <si>
    <t>“สถานศึกษา</t>
  </si>
  <si>
    <t>สถานศึกษายุคใหม่</t>
  </si>
  <si>
    <t>ยุคใหม่ ศูนย์</t>
  </si>
  <si>
    <t>พัฒนาเด็กไร้ถัง</t>
  </si>
  <si>
    <t xml:space="preserve">โครงการสร้างเสริมนิสัยรักการอ่าน </t>
  </si>
  <si>
    <t>ให้กับประชาชนในพื้นที่ 11 หมู่บ้าน</t>
  </si>
  <si>
    <t>ได้ร่วมกิจกรรมส่งเสริม</t>
  </si>
  <si>
    <t>การอ่าน ตรงกับความ</t>
  </si>
  <si>
    <r>
      <t>การอ่านในชุมชน,กิจกรรมบ้านหนั</t>
    </r>
    <r>
      <rPr>
        <sz val="11"/>
        <color theme="1"/>
        <rFont val="TH SarabunPSK"/>
        <family val="2"/>
      </rPr>
      <t>ง</t>
    </r>
    <r>
      <rPr>
        <sz val="12"/>
        <color theme="1"/>
        <rFont val="TH SarabunPSK"/>
        <family val="2"/>
      </rPr>
      <t>สือ</t>
    </r>
  </si>
  <si>
    <t>ต้องการของชุมชน</t>
  </si>
  <si>
    <r>
      <t>กิจกรรมส่งเสริมการอ่านเพื่</t>
    </r>
    <r>
      <rPr>
        <sz val="11"/>
        <color theme="1"/>
        <rFont val="TH SarabunPSK"/>
        <family val="2"/>
      </rPr>
      <t>อการมีอาชีพ</t>
    </r>
  </si>
  <si>
    <t>จัดฝึกอบรมเชิงปฏิบัติการ</t>
  </si>
  <si>
    <t>ร้อยละ 80 ของผู้</t>
  </si>
  <si>
    <t>และศึกษาดูงานศูนย์พัฒนาเด็กเล็ก</t>
  </si>
  <si>
    <t>ร่วมโครงการ</t>
  </si>
  <si>
    <t xml:space="preserve">สถานศึกษา บุคลากรด้านการศึกษา </t>
  </si>
  <si>
    <t>ศักยภาพ โดยการศึกษาดูงาน</t>
  </si>
  <si>
    <t>ศักยภาพมากขึ้น</t>
  </si>
  <si>
    <t>ศักยภาพเพิ่มมากขึ้น</t>
  </si>
  <si>
    <t xml:space="preserve"> -จัดกิจกรรมการแสดง/การละเล่น</t>
  </si>
  <si>
    <t>แข่งขันเกมส์ของเด็กและเยาวชน</t>
  </si>
  <si>
    <t>ได้ร่วมกิจกรรมการ</t>
  </si>
  <si>
    <t>แสดงออก</t>
  </si>
  <si>
    <t>ผู้เข้าร่วมกิจกรรม</t>
  </si>
  <si>
    <t>ร้อยละ 85</t>
  </si>
  <si>
    <r>
      <t>ศักยภาพทาง</t>
    </r>
    <r>
      <rPr>
        <sz val="11"/>
        <rFont val="TH SarabunPSK"/>
        <family val="2"/>
      </rPr>
      <t>ด้านภาษา</t>
    </r>
  </si>
  <si>
    <t>ก่อสร้างรั้วคอนกรีต</t>
  </si>
  <si>
    <t>ต่อเติม/ปรับปรุงห้องประกอบอาหาร</t>
  </si>
  <si>
    <t>ศูนย์พัฒนาเด็กเล็กทุ่งเกวียน หมู่ 6</t>
  </si>
  <si>
    <t xml:space="preserve">เพื่อให้ทบทวนผลการดำเนินงาน </t>
  </si>
  <si>
    <t>จัดประชุมเชิงปฏิบัติการระบบการ</t>
  </si>
  <si>
    <t>คุณภาพการศึกษาภายใน</t>
  </si>
  <si>
    <t>ตามมาตรฐาน ตัวบ่งชี้และ</t>
  </si>
  <si>
    <t>ประกันคุณภาพการศึกษาภายใน</t>
  </si>
  <si>
    <t>ร้อยละ 80 ได้รับ</t>
  </si>
  <si>
    <t>เกณฑ์การประกันคุณภาพ</t>
  </si>
  <si>
    <t>ให้กับครู ผู้ดูแลเด็ก บุคลากรทางการ</t>
  </si>
  <si>
    <t>ภายในสถานศึกษา</t>
  </si>
  <si>
    <t xml:space="preserve">ศึกษาในสังกัด </t>
  </si>
  <si>
    <t>เพื่อให้บุคลากร/ครู บุคลากร</t>
  </si>
  <si>
    <t>จัดประชุมพัฒนาหลักสูตร</t>
  </si>
  <si>
    <t>บุคลากรครู,ผู้ดูแลเด็ก</t>
  </si>
  <si>
    <t>กองการศึกษา/</t>
  </si>
  <si>
    <t>ทางการศึกษาร่วมกันทบทวน</t>
  </si>
  <si>
    <t xml:space="preserve"> กระบวนการเรียนรู้และ</t>
  </si>
  <si>
    <t xml:space="preserve">เข้าร่วมโครงการ </t>
  </si>
  <si>
    <t>ได้ทบทวนและแลก</t>
  </si>
  <si>
    <t>ปรับปรุง หลักสูตรและกระบวน</t>
  </si>
  <si>
    <t>สารสนเทศทางการศึกษา</t>
  </si>
  <si>
    <t>มีความรู้เพิ่มมากขึ้น</t>
  </si>
  <si>
    <t xml:space="preserve">เปลี่ยนประสบการ </t>
  </si>
  <si>
    <t xml:space="preserve">การเรียนรู้ ของสถานศึกษา </t>
  </si>
  <si>
    <t>ปฐมวัยให้กับบุคลากรทาง</t>
  </si>
  <si>
    <t>ในการจัดการเรียนรู้</t>
  </si>
  <si>
    <t>เพิ่มประสิทธิภาพในการทำงาน</t>
  </si>
  <si>
    <t>การศึกษา ครู, ผู้ดูแลเด็ก ใน</t>
  </si>
  <si>
    <t>และปรับปรุงหลักสูตร</t>
  </si>
  <si>
    <t>สถานศึกษาให้ในสังกัด</t>
  </si>
  <si>
    <t>เพื่อให้มีที่อ่านหนังสือพิมพ์</t>
  </si>
  <si>
    <t>มีที่อ่านหนังสือพิมพ์</t>
  </si>
  <si>
    <t>ประจำหมู่บ้าน เป็นแหล่ง</t>
  </si>
  <si>
    <t xml:space="preserve">ประจำหมู่บ้าน </t>
  </si>
  <si>
    <t xml:space="preserve">ศึกษาหาความรู้ </t>
  </si>
  <si>
    <t>11 หมู่บ้าน</t>
  </si>
  <si>
    <t>ในพื้นที่ตำบล</t>
  </si>
  <si>
    <t>โครงการอบรมเชิงปฏิบัติการเพื่อพัฒนา</t>
  </si>
  <si>
    <t>เพื่อให้เด็กและเยาวชนตำบล</t>
  </si>
  <si>
    <t>- จัดอบรมเชิงปฏิบัติการ เพื่อ</t>
  </si>
  <si>
    <t>เด็กและเยาวชนตำบล</t>
  </si>
  <si>
    <t>ศักยภาพเด็กและเยาวชนตำบลเวียงตาล</t>
  </si>
  <si>
    <t>เวียงตาลได้รับการพัฒนาทักษะ</t>
  </si>
  <si>
    <t>พัฒนาศักยภาพเด็กและเยาวชน</t>
  </si>
  <si>
    <t>เวียงตาลได้รับการ</t>
  </si>
  <si>
    <t>ให้ก้าวทันยุคปัจจุบัน ด้าน ict</t>
  </si>
  <si>
    <t>พัฒนาศักยภาพ เกิด</t>
  </si>
  <si>
    <t>.</t>
  </si>
  <si>
    <t>เทคโนโลยี การประกอบอาชีพ</t>
  </si>
  <si>
    <t>การแลกเปลี่ยนเรียนรู้</t>
  </si>
  <si>
    <t xml:space="preserve">ทักษะอื่นๆ </t>
  </si>
  <si>
    <t>จัดกิจกรรมแข่งขันกีฬา</t>
  </si>
  <si>
    <t>เด็กปฐมได้รับการพัฒนา</t>
  </si>
  <si>
    <t>ปฐมวัยของศูนย์พัฒนาเด็กเล็ก</t>
  </si>
  <si>
    <t>และส่งเสริมในการ</t>
  </si>
  <si>
    <t>ให้กับเด็ก ผู้ปกครอง ครู ผู้ดูแลเด็ก</t>
  </si>
  <si>
    <t>เล่นกีฬา</t>
  </si>
  <si>
    <t>บุคลากรทางการศึกษา และเครือข่าย</t>
  </si>
  <si>
    <t>ส่งเสริมและอนุรักษ์นาฏศิลป์พื้นบ้าน</t>
  </si>
  <si>
    <t>เพื่อส่งเสริมให้เด็กและเยาวชน</t>
  </si>
  <si>
    <t>ล้านนา</t>
  </si>
  <si>
    <t>มีส่วนร่วมในการอนุรักษ์สานต่อ</t>
  </si>
  <si>
    <t>ให้เด็กนักเรียนได้สืบสาน สืบทอด</t>
  </si>
  <si>
    <t>สืบทอดด้านนาฏศิลป์พื้นบ้าน</t>
  </si>
  <si>
    <t>ด้านนาฏศิปล์พื้นบ้านล้านนา</t>
  </si>
  <si>
    <t>1 โรงเรียน 1 นวัตกรรม สร้างอาชีพ</t>
  </si>
  <si>
    <t>เพื่อฝึกทักษะกระบวนการ</t>
  </si>
  <si>
    <t xml:space="preserve"> -จัดกิจกรรมส่งเสริมการเรียนรู้</t>
  </si>
  <si>
    <t>และสนับสนุนการสร้างงาน</t>
  </si>
  <si>
    <t>ทักษะชีวิตและทักษะพัฒนาอาชีพ</t>
  </si>
  <si>
    <t>ให้กับเด็กและเยาวชน 60 คน</t>
  </si>
  <si>
    <t>สวนพฤกษศาสตร์ในโรงเรียน</t>
  </si>
  <si>
    <t>ปรับปรุงและพัฒนาแหล่งเรียนรู้</t>
  </si>
  <si>
    <t>เด็กและเยาวชนเห็น</t>
  </si>
  <si>
    <t>(โครงการในพระราชดำริฯ)</t>
  </si>
  <si>
    <t>พรรณไม้และข้อมูลพัฒนาไม้</t>
  </si>
  <si>
    <t>คุณค่าของพืชพรรณไม้</t>
  </si>
  <si>
    <t>เพื่อเป็นแหล่งรวบรวมตัวอย่าง</t>
  </si>
  <si>
    <t>โครงการโรงเรียนปลอดขยะ</t>
  </si>
  <si>
    <t>เพื่อส่งเสริมสนับสนุนให้เด็กและ</t>
  </si>
  <si>
    <t>จัดกิจกรรมการจัดการขยะภายใน</t>
  </si>
  <si>
    <t>เด็กและเยาวชนมีความ</t>
  </si>
  <si>
    <t>เยาวชนมีระบบการจัดการขยะ</t>
  </si>
  <si>
    <t xml:space="preserve">โรงเรียนบ้านสันทราย </t>
  </si>
  <si>
    <t>รู้ความเข้าใจในการ</t>
  </si>
  <si>
    <t>อย่างถูกวิธี</t>
  </si>
  <si>
    <t>กำจัดขยะอย่างถูกวิธี</t>
  </si>
  <si>
    <t>รร.บ้านยางอ้อย</t>
  </si>
  <si>
    <t>โครงการพัฒนาสื่อและสภาพแวดล้อม</t>
  </si>
  <si>
    <t>ห้องเรียนปฐมวัย โรงเรียนบ้าน</t>
  </si>
  <si>
    <t>ห้องเรียนปฐมวัย</t>
  </si>
  <si>
    <t>ส่งเสริมและปลูกพืชสมุนไพร</t>
  </si>
  <si>
    <t>นักเรียน คณะครู บุคลากร</t>
  </si>
  <si>
    <t xml:space="preserve">มีแหล่งเรียนรู้ </t>
  </si>
  <si>
    <t>ไทยพื้นบ้าน เพื่อพัฒนาเป็น</t>
  </si>
  <si>
    <t>สมุนไพรในโรงเรียน</t>
  </si>
  <si>
    <t>การปลูกพืช</t>
  </si>
  <si>
    <t>แหล่งเรียนรู้ในโรงเรียน</t>
  </si>
  <si>
    <t xml:space="preserve">สมุนไพรในพื้นที่ </t>
  </si>
  <si>
    <t>สนองยุทธศาสตร์และกลยุทธ์</t>
  </si>
  <si>
    <t xml:space="preserve">ให้แก่นักเรียน คณะครู </t>
  </si>
  <si>
    <t>โครงการศูนย์การเรียนรู้สู่วิถี</t>
  </si>
  <si>
    <t>ชีวิต ตามแนวหลักปรัชญา</t>
  </si>
  <si>
    <t>วิถีชีวิต ตามแนวหลักปรัชญา</t>
  </si>
  <si>
    <t>เศรษฐกิจพอเพียงให้กับนักเรียน</t>
  </si>
  <si>
    <t xml:space="preserve">โรงเรียนบ้านยางอ้อย </t>
  </si>
  <si>
    <t>โครงการวิถีงามตามหลัก</t>
  </si>
  <si>
    <t>นักเรียนโรงเรียน</t>
  </si>
  <si>
    <t>นักเรียนให้มีหลักการใช้ชีวิต</t>
  </si>
  <si>
    <t>เวียงตาลพิทยาคม</t>
  </si>
  <si>
    <t>ที่มีแบบแผน สามารถปฏิบัติ</t>
  </si>
  <si>
    <t>พอเพียงให้กับนักเรียน</t>
  </si>
  <si>
    <t>ตนตามแนวปรัชญาของ</t>
  </si>
  <si>
    <t xml:space="preserve">โรงเรียนเวียงตาลพิทยาคม  </t>
  </si>
  <si>
    <t>เศรษฐกิจพอเพียงได้</t>
  </si>
  <si>
    <t>จำนวน 1 โครงการ</t>
  </si>
  <si>
    <t>การแสดงบนเวที แข่งขัน</t>
  </si>
  <si>
    <t xml:space="preserve">ทักษะของนักเรียน จำนวน 1 </t>
  </si>
  <si>
    <t>ครั้ง/ปีการศึกษา</t>
  </si>
  <si>
    <t>นักเรียนผ่านการ</t>
  </si>
  <si>
    <t xml:space="preserve">ปลูกฝังคุณธรรม จริยธรรม </t>
  </si>
  <si>
    <t>ปลูกฝังคุณธรรม</t>
  </si>
  <si>
    <t>สร้างภูมิคุ้มกันด้านร่างกาย</t>
  </si>
  <si>
    <t xml:space="preserve">ระดับชั้นมัธยมศึกษา จำนวน </t>
  </si>
  <si>
    <t>จริยธรรมตาม</t>
  </si>
  <si>
    <t>และจิตใจให้ห่างไกลยาเสพติด</t>
  </si>
  <si>
    <t>1 ครั้ง/ปีการศึกษา</t>
  </si>
  <si>
    <t>กศน.ต.เวียงตาล</t>
  </si>
  <si>
    <t>โครงการสืบสานแหล่งเรียนรู้</t>
  </si>
  <si>
    <t>เพื่ออนุรักษ์สืบสานแหล่ง</t>
  </si>
  <si>
    <t>จัดกิจกรรมสืบสานแหล่ง</t>
  </si>
  <si>
    <t>นักศึกษา กศน.</t>
  </si>
  <si>
    <t>ภูมิปัญญานำพาสู่อาชีพ</t>
  </si>
  <si>
    <t>เรียนรู้และภูมิปัญญาท้องถิ่น</t>
  </si>
  <si>
    <t xml:space="preserve">เรียนรู้ภูมิปัญญาแก่นักศึกษา </t>
  </si>
  <si>
    <t>เพื่อให้ผู้เรียนได้เรียนรู้จาก</t>
  </si>
  <si>
    <t>กศน.และประชาชนในพื้นที่</t>
  </si>
  <si>
    <t>แหล่งเรียนรู้ภูมิปัญญา</t>
  </si>
  <si>
    <t xml:space="preserve">ในพื้นที่ตำบลเวียงตาล </t>
  </si>
  <si>
    <t>จำนวน 500 คน</t>
  </si>
  <si>
    <t>เพื่อส่งเสริมการปลูกพืช</t>
  </si>
  <si>
    <t>เพื่อใช้เป็นแหล่งเรียนรู้</t>
  </si>
  <si>
    <t>เพื่อให้ผู้เข้าร่วมอบรมมีความรู้</t>
  </si>
  <si>
    <t>เกี่ยวกับสุขาภิบาลและอาหาร</t>
  </si>
  <si>
    <t>อันตรายจากอาหารและนำที่</t>
  </si>
  <si>
    <t>ไม่สะอาด</t>
  </si>
  <si>
    <t>ผู้ประกอบการ</t>
  </si>
  <si>
    <t>มีความรู้ตาม</t>
  </si>
  <si>
    <t>มาตรฐานด้าน</t>
  </si>
  <si>
    <t>สุขาภิบาล</t>
  </si>
  <si>
    <t>ผู้ประกอบการมี</t>
  </si>
  <si>
    <t>เกี่ยวกับสุขาภิบาล</t>
  </si>
  <si>
    <t>และอาหารปลอดภัย</t>
  </si>
  <si>
    <t>พื้นฐานด้านสุขาภิบาลอาหาร</t>
  </si>
  <si>
    <t>และปฏิบัติตามข้อกำหนดและ</t>
  </si>
  <si>
    <t>มาตรฐานด้านอาหารและน้ำ</t>
  </si>
  <si>
    <t>ผู้สัมผัสอาหารมี</t>
  </si>
  <si>
    <t>ความรู้และความ</t>
  </si>
  <si>
    <t>เข้าใจด้านสุขาภิบาล</t>
  </si>
  <si>
    <t>ตามข้อกำหนดและ</t>
  </si>
  <si>
    <t>มาตรฐานด้านอาหาร</t>
  </si>
  <si>
    <t>และน้ำ</t>
  </si>
  <si>
    <t>เข้าใจตาม</t>
  </si>
  <si>
    <t>สุขาภิบาลอาหาร</t>
  </si>
  <si>
    <t>จ้างเหมาขนถ่ายขยะไปกำจัด</t>
  </si>
  <si>
    <t>ยังสถานที่กำจัดขยะตามหลัก</t>
  </si>
  <si>
    <t>เพื่อนำขยะจากพื้นที่ตำบล</t>
  </si>
  <si>
    <t>เวียงตาลส่งกำจัดขยะอย่าง</t>
  </si>
  <si>
    <t>ถูกต้องตามหลักสุขาภิบาล</t>
  </si>
  <si>
    <t>และแก้ไขปัญหาการลักลอบ</t>
  </si>
  <si>
    <t>ทิ้งขยะในเขตพื้นที่ตำบล</t>
  </si>
  <si>
    <t>จ้างเหมาบริการขนขยะมูลฝอย</t>
  </si>
  <si>
    <t>ถูกกำจัด</t>
  </si>
  <si>
    <t>อย่างถูกต้อง</t>
  </si>
  <si>
    <t>ตามหลักสุขาภิบาล</t>
  </si>
  <si>
    <t>ขยะถูกกำจัดตามหลัก</t>
  </si>
  <si>
    <t xml:space="preserve">สุขาภิบาล </t>
  </si>
  <si>
    <t>ภัยแล้งและเพื่อรักษา</t>
  </si>
  <si>
    <t xml:space="preserve">อุปโภค บริโภค </t>
  </si>
  <si>
    <t>ขนาดใหญ่ บริเวณที่สาธารณะประโยชน์</t>
  </si>
  <si>
    <t>ปรับปรุงอาคาร SML ประจำหมู่บ้าน</t>
  </si>
  <si>
    <t xml:space="preserve">ขนาดกว้าง 8 เมตร </t>
  </si>
  <si>
    <t>ยาว 12 เมตร หรือมีพื้นที่</t>
  </si>
  <si>
    <t>ไม่น้อยกว่า 96 ตรม.</t>
  </si>
  <si>
    <t>บริเวณบ้านเลขที่ 179 ถึงสามแยก</t>
  </si>
  <si>
    <t>วัดบ้านยางอ้อย บ้านยางอ้อย หมู่ที่ 4</t>
  </si>
  <si>
    <t>ขนาดกว้าง 4 ม. ยาว 250 ม.</t>
  </si>
  <si>
    <t>ไม่น้อยกว่า 1,000  ตรม.</t>
  </si>
  <si>
    <t>บริเวณหน้า รพ.สต.บ้านยางอ้อย ถึง</t>
  </si>
  <si>
    <t>สามแยกวัดยางอ้อย บ้านยางอ้อย หมู่ที่ 4</t>
  </si>
  <si>
    <t>ปรับปรุงทางเท้าคอนกรีตเสริมเหล็ก</t>
  </si>
  <si>
    <t>บริเวณหน้าวัดยางอ้อย  บ้านยางอ้อย หมู่ที่ 4</t>
  </si>
  <si>
    <t>กว้าง 1.5 เมตร ยาว 200 เมตร</t>
  </si>
  <si>
    <t>จำนวน 2 ฝั่ง</t>
  </si>
  <si>
    <t xml:space="preserve">ปรับปรุงห้องน้ำ บริเวณตลาดชุมชน </t>
  </si>
  <si>
    <t>ปรับปรุงตลาดชุมชนบ้านยางอ้อย หมู่ที่ 4</t>
  </si>
  <si>
    <t>กว้าง 2.5 เมตร ยาว 40 เมตร</t>
  </si>
  <si>
    <t>ไม่น้อยกว่า 100 ตรม.</t>
  </si>
  <si>
    <t xml:space="preserve">การแข่งขันกีฬาปฐมวัยสานสัมพันธ์ </t>
  </si>
  <si>
    <t>เด็กนักเรียนร้อยละ</t>
  </si>
  <si>
    <t>80 มีความรู้</t>
  </si>
  <si>
    <t>ความเข้าใจเพิ่ม</t>
  </si>
  <si>
    <t>มากขึ้น</t>
  </si>
  <si>
    <t>เด็กและเยาวชน</t>
  </si>
  <si>
    <t>ร้อยละ 50</t>
  </si>
  <si>
    <t>ร่วมอนุรักษ์สืบสาน</t>
  </si>
  <si>
    <t>ด้านนาฏศิลป์พื้นบ้าน</t>
  </si>
  <si>
    <t>นาฏศิลป์พื้นบ้าน</t>
  </si>
  <si>
    <t>เด็กนักเรียนที่ร่วม</t>
  </si>
  <si>
    <t>เด็กนักเรียนมีทักษะ</t>
  </si>
  <si>
    <t>กิจกรรม ร้อยละ 80</t>
  </si>
  <si>
    <t>สร้างอาชีพให้กับเด็กและเยาวชน</t>
  </si>
  <si>
    <t>มีทักษะอาชีพเพิ่มขึ้น</t>
  </si>
  <si>
    <t>เพื่อสร้างจิตสำนึกให้นักเรียน</t>
  </si>
  <si>
    <t>ในการอนุรักษ์พรรณไม้</t>
  </si>
  <si>
    <t>ร้อยละ 90</t>
  </si>
  <si>
    <t>มีจิตสำนึกในการ</t>
  </si>
  <si>
    <t>ท้องถิ่น มีแหล่งเรียนรู้</t>
  </si>
  <si>
    <t>อนุรักษ์เพิ่มขึ้น</t>
  </si>
  <si>
    <t>พรรณไม้</t>
  </si>
  <si>
    <t>นักเรียนในโรงเรียน</t>
  </si>
  <si>
    <t>ลดปริมาณขยะได้</t>
  </si>
  <si>
    <t>ร้อยละ 95</t>
  </si>
  <si>
    <t>นักเรียนร้อยละ 90</t>
  </si>
  <si>
    <t>นักเรียนได้พัฒนา</t>
  </si>
  <si>
    <t>ได้รับการส่งเสริม</t>
  </si>
  <si>
    <t>ศักยภาพทางการศึกษา</t>
  </si>
  <si>
    <t>ทางด้านวิชาการ</t>
  </si>
  <si>
    <t>เพื่อจัดหาสื่อและพัฒนา ปรับ</t>
  </si>
  <si>
    <t>มีห้องเรียนปฐมวัย</t>
  </si>
  <si>
    <t>การจัดการเรียนรู้ มี</t>
  </si>
  <si>
    <t>ปรุงสภาพแวดล้อมห้องเรียน</t>
  </si>
  <si>
    <t>ยางอ้อยมีสื่อและสภาพแวดล้อม</t>
  </si>
  <si>
    <t>ใช้เป็นแหล่งเรียนรู้</t>
  </si>
  <si>
    <t>ประสิทธิภาพมากขึ้น</t>
  </si>
  <si>
    <t>ปฐมวัยโรงเรียนบ้านยางอ้อย</t>
  </si>
  <si>
    <t>ที่เอื้อต่อการเรียนรู้</t>
  </si>
  <si>
    <t>นักเรียนได้รับการ</t>
  </si>
  <si>
    <t xml:space="preserve"> จำนวน 40 คน </t>
  </si>
  <si>
    <t>ส่งเสริมปลูกพืช</t>
  </si>
  <si>
    <t>และบุคลากรทางการศึกษา</t>
  </si>
  <si>
    <t>นักเรียนมีทักษะ</t>
  </si>
  <si>
    <t>อาชีพมากขึ้น</t>
  </si>
  <si>
    <t>มีความรู้ตามแนว</t>
  </si>
  <si>
    <t>พอเพียง เพิ่มมากขึ้น</t>
  </si>
  <si>
    <t>ศักยภาพและมีความรู้</t>
  </si>
  <si>
    <t>ตามหลักปรัชญา</t>
  </si>
  <si>
    <t>เศรษฐกิจพอเพียง นำ</t>
  </si>
  <si>
    <t>ไปปรับใช้ในชีวิตได้</t>
  </si>
  <si>
    <t>นักเรียนร้อยละ 95</t>
  </si>
  <si>
    <t>นักเรียนได้แสดงผล</t>
  </si>
  <si>
    <t>ท้องถิ่น “เวียงตาลสาระนิทัศน์"</t>
  </si>
  <si>
    <t>งาน หาความรู้</t>
  </si>
  <si>
    <t>ทักษะทางการศึกษา</t>
  </si>
  <si>
    <t>เพิ่มเติม และได้แสดง</t>
  </si>
  <si>
    <t>และแสดงความ</t>
  </si>
  <si>
    <t>ความสามารถ</t>
  </si>
  <si>
    <t>สามารถ</t>
  </si>
  <si>
    <t>ผ่านกิจกรรมค่าย</t>
  </si>
  <si>
    <t>คุณธรรม จริยธรรม</t>
  </si>
  <si>
    <t>โครงการฯ</t>
  </si>
  <si>
    <t>มีแหล่งเรียนรู้</t>
  </si>
  <si>
    <t>สำหรับประชาชน</t>
  </si>
  <si>
    <t>ประชาชนร้อยละ</t>
  </si>
  <si>
    <t>80 มีความพึงพอใจ</t>
  </si>
  <si>
    <t>นักศึกษาและ</t>
  </si>
  <si>
    <t>95 มีความรู้</t>
  </si>
  <si>
    <t>และประชาชนในพื้นที่</t>
  </si>
  <si>
    <t>90 ได้มีส่วนร่วมใน</t>
  </si>
  <si>
    <t>มีส่วนร่วมสืบสานแหล่ง</t>
  </si>
  <si>
    <t>การสืบสานภูมิปัญญา</t>
  </si>
  <si>
    <t>เรียนรู้ภูมิปัญญาใน</t>
  </si>
  <si>
    <t>จัดกิจกรรมศูนย์การเรียนรู้สู่</t>
  </si>
  <si>
    <t>เพื่อพัฒนาศักยภาพ</t>
  </si>
  <si>
    <t>จัดกิจกรรมโครงการวิถีงาม</t>
  </si>
  <si>
    <t>จัดนิทรรศการแสดงผลงาน</t>
  </si>
  <si>
    <t>เพื่อให้นักเรียนได้รับการ</t>
  </si>
  <si>
    <t>จัดกิจกรรมเข้าค่ายคุณธรรม</t>
  </si>
  <si>
    <t>จัดสรรสำหรับเด็กปฐมวัย</t>
  </si>
  <si>
    <t>(อายุ 3-5ปี)</t>
  </si>
  <si>
    <t xml:space="preserve">    แผนงานเคหะและชุมชน</t>
  </si>
  <si>
    <t xml:space="preserve">    แผนงานรักษาความสงบภายใน</t>
  </si>
  <si>
    <t xml:space="preserve">       แผนงานสร้างความเข้มแข็ง</t>
  </si>
  <si>
    <t>บ้านยางอ้อย หมู่ที 4</t>
  </si>
  <si>
    <t>บ้านปางปง ปางทราย หมู่ที่ 9</t>
  </si>
  <si>
    <t>เดือนละ 4 ครั้ง / ปีละ 48 ครั้ง</t>
  </si>
  <si>
    <t xml:space="preserve"> -</t>
  </si>
  <si>
    <t xml:space="preserve">     แผนงานสังคมสงเคราะห์</t>
  </si>
  <si>
    <t xml:space="preserve">บริเวณบ้านเลขที่ 1/1 ถึง 87 </t>
  </si>
  <si>
    <t>ไม่น้อยกว่า 320 ตรม.</t>
  </si>
  <si>
    <t>ไม่น้อยกว่า 160 ตรม.</t>
  </si>
  <si>
    <t>ฝั่งตะวันออก บ้านสันทราย หมู่ที่ 1</t>
  </si>
  <si>
    <t xml:space="preserve"> บริเวณข้างวัดแม่ปาง</t>
  </si>
  <si>
    <t xml:space="preserve">ระยะ 4 ชุด </t>
  </si>
  <si>
    <t>บริเวณถนนสายไปบ้านหัวหนอง</t>
  </si>
  <si>
    <t xml:space="preserve">ระยะ 3 ชุด </t>
  </si>
  <si>
    <t>บริเวณบ้านเลขที่ 5/4 ถึง 285</t>
  </si>
  <si>
    <t>ปรับปรุงระบบเครื่องกระจายเสียงตามสาย</t>
  </si>
  <si>
    <t>ประจำหมู่บ้าน</t>
  </si>
  <si>
    <t>ไม่น้อยกว่า 108 ตรม.</t>
  </si>
  <si>
    <t>บริเวณซอย 18 บ้านนายชัยวัฒน์  เสนาถี</t>
  </si>
  <si>
    <t>ขนาดกว้าง 4-5 ม. ยาว 335 ม.</t>
  </si>
  <si>
    <t>บริเวณแยกหน้าวัดสันทรายถึงวัดดอยน้อย</t>
  </si>
  <si>
    <t>ไม่น้อยกว่า 240 ตรม.</t>
  </si>
  <si>
    <t>บริเวณสายทุ่งดง</t>
  </si>
  <si>
    <t>บริเวณสายฮ่องไร่</t>
  </si>
  <si>
    <t>ปรับปรุงถนนลูกรัง บริเวณถนน</t>
  </si>
  <si>
    <t>สายบ้านเลขที่ 262 บ้านสันทราย หมู่ที่ 1</t>
  </si>
  <si>
    <t>บริเวณถนนทางหลวงหมายเลข 11</t>
  </si>
  <si>
    <t>ขนาดกว้าง 3 ม. ยาว 400 ม.</t>
  </si>
  <si>
    <t>เพื่อให้ประชาชนได้มีสถานที่</t>
  </si>
  <si>
    <t>สำหรับทำกิจกรรมของ</t>
  </si>
  <si>
    <t>เพื่อการติดต่อสื่อสาร</t>
  </si>
  <si>
    <t>และประชาสัมพันธ์ข่าวสาร</t>
  </si>
  <si>
    <t>ภายในหมู่บ้าน</t>
  </si>
  <si>
    <t>ระยะทางรวม 15,844 เมตร</t>
  </si>
  <si>
    <t>บริเวณบ้านเลขที่ 95/1 ถึง บ้านเลขที่ 33</t>
  </si>
  <si>
    <t>ความยาว 250 เมตร</t>
  </si>
  <si>
    <t>บริเวณบ้านเลขที่ 91/1 ถึง บ้านเลขที่ 27/1</t>
  </si>
  <si>
    <t>บริเวณบ้านเลขที่ 227/2  ถึง บ้านเลขที่ 299</t>
  </si>
  <si>
    <t>บริเวณลำเหมืองสาธารณะ(หนองกวาง)</t>
  </si>
  <si>
    <t>บริเวณบ้านเลขที่ 104 ถึงบ้านเลขที่ 19/2</t>
  </si>
  <si>
    <t>วางท่อระบายน้ำพร้อมบ่อพัก บริเวณ</t>
  </si>
  <si>
    <t>บ้านเลขที่ 125 บ้านห้วยเรียน หมู่ที่ 7</t>
  </si>
  <si>
    <t>ขนาดเส้นผ่าศูนย์กลาง 1 ม.</t>
  </si>
  <si>
    <t>ความยาวรวม 32 ม.</t>
  </si>
  <si>
    <t>บริเวณหน้าโรงเรียนถึงป่าช้า บ้านห้วยเรียน</t>
  </si>
  <si>
    <t>920 ตรม.</t>
  </si>
  <si>
    <t>ขนาดกว้าง 4 ม. ยาว 100 ม.</t>
  </si>
  <si>
    <t>ไม่น้อยกว่า 400  ตรม.</t>
  </si>
  <si>
    <t>บริเวณบ้านเลขที่ 46 ถึง บ้านเลขที่ 48/3</t>
  </si>
  <si>
    <t>ระยะทาง 1,000  เมตร</t>
  </si>
  <si>
    <t>บริเวณสะพานห้วยหละถึงบริเวณพื้นที่</t>
  </si>
  <si>
    <t>การเกษตรนายจำลอง รังสรรค์</t>
  </si>
  <si>
    <t>บริเวณสะพานห้วยเรียนถึงบ้านเลขที่ 99/3</t>
  </si>
  <si>
    <t>ยาว 200 เมตร หนา 0.15 เมตร</t>
  </si>
  <si>
    <t>800 ตรม.</t>
  </si>
  <si>
    <t>เลียบลำห้วยแม่ตาล บริเวณบ้านนายเชิด</t>
  </si>
  <si>
    <t>ตาเมืองมูล ถึง บ้านนางสังวาลย์ จอมฟอง</t>
  </si>
  <si>
    <t>ความสูง 4 ม.</t>
  </si>
  <si>
    <t>เลียบลำห้วยแม่ตาล บริเวณพื้นที่การเกษตร</t>
  </si>
  <si>
    <t>นายจำลอง รังสรรค์ ถึง พื้นที่การเกษตร</t>
  </si>
  <si>
    <t>นายมงคล  ต๊ะวัง บ้านห้วยเรียน หมู่ที่ 7</t>
  </si>
  <si>
    <t>ระยะทาง 2,000  เมตร</t>
  </si>
  <si>
    <t>การเกษตรนายไพบูลย์ ปินใจหล้า</t>
  </si>
  <si>
    <t>บริเวณอ่างเก็บน้ำแม่ตาล</t>
  </si>
  <si>
    <t>ขุดลอกลำห้วยแม่ตาล บริเวณพื้นที่</t>
  </si>
  <si>
    <t>การเกษตรนายบุญชู เชียงเลย ถึงพื้นที่</t>
  </si>
  <si>
    <t>ก่อสร้างฝายชะลอน้ำคอนกรีตเสริมเหล็ก</t>
  </si>
  <si>
    <t xml:space="preserve">นายสุวรรณ วันพรมมิน บ้านห้วยเรียน </t>
  </si>
  <si>
    <t>หมู่ที่ 7</t>
  </si>
  <si>
    <t>ขนาดกว้าง 5 ม. ยาว 350 ม.</t>
  </si>
  <si>
    <t>ไม่น้อยกว่า 1,750 ตรม.</t>
  </si>
  <si>
    <t>บริเวณซุ้มป้ายวัดบ้านดอน ถึง สะพานลำเหมือง</t>
  </si>
  <si>
    <t>พร้อมวางท่อระบายน้ำ บริเวณบ้านเรืออากาศตรี</t>
  </si>
  <si>
    <t>จำรัส  คำดวงทิพย์ ถึงสะพานลำเหมือง</t>
  </si>
  <si>
    <t>หน้าวัดบ้านดอน หมู่ที่ 10</t>
  </si>
  <si>
    <t>ยาวรวม 200 เมตร</t>
  </si>
  <si>
    <t>วางท่อระบายน้ำพร้อมบ่อพัก บริเวณศาลเจ้าปู่</t>
  </si>
  <si>
    <t>ความยาวรวม 150 ม.</t>
  </si>
  <si>
    <t>ตามอำนาจ</t>
  </si>
  <si>
    <t>พรรณไม้และแหล่งเรียนรู้</t>
  </si>
  <si>
    <t>บริเวณถนนเลียบวังอีนา บ้านหัววัง หมู่ที่ 5</t>
  </si>
  <si>
    <t>ความยาว 100 ม.</t>
  </si>
  <si>
    <t>ยาวรวม 150 เมตร</t>
  </si>
  <si>
    <t>บริเวณหน้าวัดบ้านดอน หมู่ที่ 10 ถึงบ้านเลขที่</t>
  </si>
  <si>
    <t>75/2 บ้านหัววัง หมู่ที่ 5</t>
  </si>
  <si>
    <t>บริเวณบ้านเลขที่ 75/2 ถึง บ้านเลขที่ 169/1</t>
  </si>
  <si>
    <t>หนา 0.15  ม. หรือมีพื้นที่</t>
  </si>
  <si>
    <t>ขนาดกว้าง 9 ม.</t>
  </si>
  <si>
    <t>ยาว 12  ม. หรือมีพื้นที่</t>
  </si>
  <si>
    <t xml:space="preserve">ขนาดกว้าง 4  ม. </t>
  </si>
  <si>
    <t>ยาว 8  ม. หรือมีพื้นที่</t>
  </si>
  <si>
    <t>ไม่น้อยกว่า 32  ตรม.</t>
  </si>
  <si>
    <t>(หมวดจำใค) บริเวณบ้านเลขที่ 24</t>
  </si>
  <si>
    <t xml:space="preserve">บริเวณวัดแม่ตาลน้อย </t>
  </si>
  <si>
    <t>บริเวณบ้านเลขที่ 128/1 ถึง บริเวณสะพาน</t>
  </si>
  <si>
    <t xml:space="preserve">ข้ามไปหมวดปางตอง บ้านแม่ตาลน้อย </t>
  </si>
  <si>
    <t>จัดพิธีรดน้ำดำหัวผู้สูงอายุ</t>
  </si>
  <si>
    <t xml:space="preserve"> จัดกิจกรรมประเพณีเข้าพรรษา</t>
  </si>
  <si>
    <t xml:space="preserve"> จัดพิธีบวงสรวง/การแสดง/</t>
  </si>
  <si>
    <t xml:space="preserve"> ส่งเสริมการจัดงานประเพณี</t>
  </si>
  <si>
    <t>การจัดงานประเพณียี่เป็ง</t>
  </si>
  <si>
    <t xml:space="preserve">นายบุญหลง สามณี </t>
  </si>
  <si>
    <t>พร้อมอุปกรณ์ขยายเสียง</t>
  </si>
  <si>
    <t>ติดตั้งระบบไฟส่องสว่าง (ไฟกิ่ง)</t>
  </si>
  <si>
    <t>ฝั่งตะวันออก จำนวน 12 จุด</t>
  </si>
  <si>
    <t xml:space="preserve">ขยายเขตระบบจำหน่ายไฟฟ้าแรงต่ำ </t>
  </si>
  <si>
    <t xml:space="preserve">ขยายเขตจำหน่ายไฟฟ้าแรงต่ำ </t>
  </si>
  <si>
    <t>ขยายเขตระบบจำหน่ายไฟฟ้าแรงต่ำ</t>
  </si>
  <si>
    <t>บริเวณซอยบ้านนายสุเชป  ทรายแก้ว</t>
  </si>
  <si>
    <t>บริเวณบ้านเลขที่ 146/4 ถึงบ้านเลขที่ 290</t>
  </si>
  <si>
    <t xml:space="preserve">ถึงบ้านนายสุธันว์ อิกำเหนิด </t>
  </si>
  <si>
    <t>ฝั่งบ้านนางอำไพ  สุพลจิตต์</t>
  </si>
  <si>
    <t>ปรับปรุงถนนลูกรังบดอัดแน่นบริเวณ</t>
  </si>
  <si>
    <t>สายทุ่งง้าว  บ้านสันทราย หมู่ที 1</t>
  </si>
  <si>
    <t>ขนาดกว้าง 4 ม. ยาว 80   ม.</t>
  </si>
  <si>
    <t>ขนาดกว้าง 4  ม. ยาว 40  ม.</t>
  </si>
  <si>
    <t>ขนาดกว้าง 4  ม. ยาว 60 ม.</t>
  </si>
  <si>
    <t>ไม่น้อยกว่า 3,200 ตรม.</t>
  </si>
  <si>
    <t>จากเดิม 4 ม.ให้มีความกว้าง</t>
  </si>
  <si>
    <t xml:space="preserve"> 5 ม. ความยาว 1,042 ม.</t>
  </si>
  <si>
    <t>ประโยชน์ในการ</t>
  </si>
  <si>
    <t>ใช้กิจกรรม</t>
  </si>
  <si>
    <t>ยาว 230 ม. หนา 0.15 ม.</t>
  </si>
  <si>
    <t>เพื่อให้ประชาชนได้มีพื้นที่</t>
  </si>
  <si>
    <t>ทางเท้ามีมาตรฐาน</t>
  </si>
  <si>
    <t>เพื่อให้ประชาชน</t>
  </si>
  <si>
    <t>มีความสะดวกในการ</t>
  </si>
  <si>
    <t>ใช้ห้องน้ำสาธารณะ</t>
  </si>
  <si>
    <t>ในการใช้ห้องน้ำ</t>
  </si>
  <si>
    <t>สาธารณะ</t>
  </si>
  <si>
    <t>ห้องน้ำสาธารณะ</t>
  </si>
  <si>
    <t>ที่ได้มาตรฐาน</t>
  </si>
  <si>
    <t>สำหรับบริการ</t>
  </si>
  <si>
    <t>ตลาดชุมชน</t>
  </si>
  <si>
    <t>ปรับปรุงลำเหมืองสาธารณะ โดยการ</t>
  </si>
  <si>
    <t>ขุดลอกพร้อมก่อสร้างดาดลำเหมือง</t>
  </si>
  <si>
    <t>ขุดลอกพร้อมดาดคอนกรีต</t>
  </si>
  <si>
    <t>บ้านนางวันดา ช่างล้อ บ้านยางอ้อยใต้</t>
  </si>
  <si>
    <t>ไม่น้อยกว่า 600  ตรม.</t>
  </si>
  <si>
    <t>บริเวณสายทางอ่างเก็บน้ำ</t>
  </si>
  <si>
    <t>บริเวณสายทางเลียบลำห้วยแม่ปาง</t>
  </si>
  <si>
    <t>ปรับปรุงถนนดินลูกรังบดอัด บริเวณถนนสาย</t>
  </si>
  <si>
    <t>และบ้านยางอ้อยใต้ หมู่ที่ 11</t>
  </si>
  <si>
    <t>ขนาดกว้าง 4 ม. ยาว 950 ม.</t>
  </si>
  <si>
    <t>พร้อมวางท่อระบายน้ำ คสล.</t>
  </si>
  <si>
    <t>ขนาดกว้าง 20 ม.</t>
  </si>
  <si>
    <t>ยาว 30 ม.</t>
  </si>
  <si>
    <t>ขนาดกว้าง 4 ม. ยาว 290 ม.</t>
  </si>
  <si>
    <t>ไม่น้อยกว่า 1,160   ตรม.</t>
  </si>
  <si>
    <t>ไม่น้อยกว่า 2,200 ตรม.</t>
  </si>
  <si>
    <t>บริเวณบ้านนายสมพล  อินตามา ถึง</t>
  </si>
  <si>
    <t>บริเวณบ้านนายสนิท  ตาเรือนวัง</t>
  </si>
  <si>
    <t>ถึงบ้านนายแก้วมูล  ธรรมใจ</t>
  </si>
  <si>
    <t>บ้านยางอ้อย หมู่ที่ 11</t>
  </si>
  <si>
    <t>ความยาว 360 เมตร</t>
  </si>
  <si>
    <t>ปรับปรุงสระเก็บน้ำสาธารณประโยชน์</t>
  </si>
  <si>
    <t>ขุดลอกโดยมีปริมาตร</t>
  </si>
  <si>
    <t>ดินขุด 144,000 ลบ.ม.</t>
  </si>
  <si>
    <t>การติดต่อสือสาร</t>
  </si>
  <si>
    <t>การติดต่อสื่อสาร</t>
  </si>
  <si>
    <t>ที่ดี</t>
  </si>
  <si>
    <t xml:space="preserve">        แผนงานการศาสนาวัฒนธรรมและนันทนาการ</t>
  </si>
  <si>
    <t>ก่อสร้างลานกีฬาเอนกประสงค์</t>
  </si>
  <si>
    <t>เพื่อใหประชาชนในพื้นที่</t>
  </si>
  <si>
    <t>มีสถานที่สำหรับเล่นกีฬา</t>
  </si>
  <si>
    <t>และออกกำลังกาย</t>
  </si>
  <si>
    <t>ลานกีฬาขนาดกว้าง 15 ม.</t>
  </si>
  <si>
    <t>ยาว 28 ม.</t>
  </si>
  <si>
    <t>จัดหาครุภัณฑ์</t>
  </si>
  <si>
    <t>เครื่องออกกำลังกายกลางแจ้ง</t>
  </si>
  <si>
    <t>มีสถานที่</t>
  </si>
  <si>
    <t>สำหรับออกกำลังกาย</t>
  </si>
  <si>
    <t>เล่นกีฬาและ</t>
  </si>
  <si>
    <t>ออกกำลังกาย</t>
  </si>
  <si>
    <t>เพื่อสุขภาพแข็งแรง</t>
  </si>
  <si>
    <t>ยุทธศาสตร์ที่ 3  แผนงานการศาสนาวัฒนธรรมและนันทนาการ รวมทั้งสิ้น</t>
  </si>
  <si>
    <t>หมู่บ้านมีสถานที่</t>
  </si>
  <si>
    <t>สำหรับเก็บพัสดุ</t>
  </si>
  <si>
    <t>เป็นระเบียบ</t>
  </si>
  <si>
    <t>เรียบร้อย</t>
  </si>
  <si>
    <t>ขนาดกว้าง 3 ม. ยาว 100 ม.</t>
  </si>
  <si>
    <t>แสนต๋อ บ้านใหม่แม่ปาง หมู่ที่ 3</t>
  </si>
  <si>
    <t>กว้าง 4  ม. ยาว 200 ม.</t>
  </si>
  <si>
    <t>กว้าง 5 เมตร ยาว 500 ม.</t>
  </si>
  <si>
    <t>กว้าง 1 เมตร ยาว 350 เมตร</t>
  </si>
  <si>
    <t>ในพื้นที่แข่งขันกีฬา/กิจกรรม</t>
  </si>
  <si>
    <t>ป้องกันและระงับโรคติดต่อ</t>
  </si>
  <si>
    <t>เฝ้าระวังและป้องกันการแพร่</t>
  </si>
  <si>
    <t>เวียงตาลอาหารปลอดภัย</t>
  </si>
  <si>
    <t>อบรมผู้สัมผัสอาหาร</t>
  </si>
  <si>
    <t>จัดกิจกรรมให้ความรู้ สร้างจิตสำนึก</t>
  </si>
  <si>
    <t>เทิดทูนสถาบันสำคัญของชาติ</t>
  </si>
  <si>
    <t>ขับเคลือนพัฒนา ร่วมสร้างสุข</t>
  </si>
  <si>
    <t xml:space="preserve"> 24 ตรม.</t>
  </si>
  <si>
    <t>ขนาด 5 ม. ยาว 12 ม.</t>
  </si>
  <si>
    <t>หรือมีพื้นที่ไม่น้อยกว่า 60 ตรม.</t>
  </si>
  <si>
    <t>ก่อสร้างเรือนเพาะชำสวนสมุนไพร</t>
  </si>
  <si>
    <t>บริเวณภายในวัดบ้านยางอ้อยใต้ หมู่ที่ 11</t>
  </si>
  <si>
    <t>เพื่อให้เป็นแหล่งเรียนรู้</t>
  </si>
  <si>
    <t>ด้านสมุนไพร สำหรับประชาชน</t>
  </si>
  <si>
    <t>เด็ก/เยาวชน</t>
  </si>
  <si>
    <t>ใกล้ชิดกับวัด</t>
  </si>
  <si>
    <t>มีสถานที่ในการทำพิธีกรรม</t>
  </si>
  <si>
    <t>งานฌาปณกิจ</t>
  </si>
  <si>
    <t>มีสถานที่ในการ</t>
  </si>
  <si>
    <t>ทำพิธีกรรม</t>
  </si>
  <si>
    <t>กม.</t>
  </si>
  <si>
    <t>แบบถังแชมเปญ บริเวณวัดทุ่งเกวียน</t>
  </si>
  <si>
    <t>บริเวณการเกษตรนายบุญชู เชียงเลย</t>
  </si>
  <si>
    <t>ถึง พื้นที่การเกษตรนายไพบูลย์ ปินใจหล้า</t>
  </si>
  <si>
    <t>บริเวณพื้นที่ การเกษตรนายบุญชู เชียงเลย</t>
  </si>
  <si>
    <t>การไฟฟ้า</t>
  </si>
  <si>
    <t>แม่เมาะ</t>
  </si>
  <si>
    <t>กว้าง 3.5 ม. ยาว 90 ม.</t>
  </si>
  <si>
    <t>315 ตรม.</t>
  </si>
  <si>
    <t>ยาวรวม 100 เมตร</t>
  </si>
  <si>
    <t>ขนาดกว้าง 4 ม. ยาว 500 ม.</t>
  </si>
  <si>
    <t>ไม่น้อยกว่า 2,000 ตรม.</t>
  </si>
  <si>
    <t>ความยาว 50 ม.</t>
  </si>
  <si>
    <t>ความสูง 3 ม.</t>
  </si>
  <si>
    <t>ก่อสร้างเมรุ ระบบแก๊ส</t>
  </si>
  <si>
    <t>ตำบลเวียงตาล หมู่บ้านละ 8 จุด</t>
  </si>
  <si>
    <t>ยุทธศาสตร์ที่ 3  แผนงานสร้างความเข้มแข็ง รวมทั้งสิ้น</t>
  </si>
  <si>
    <t xml:space="preserve">ติดตั้งลำโพงฮอร์น </t>
  </si>
  <si>
    <t>จำนวน 37 จุด</t>
  </si>
  <si>
    <t>ขนาดกว้าง 3 ม.</t>
  </si>
  <si>
    <t>ยาว 6  ม. หรือมีพื้นที่</t>
  </si>
  <si>
    <t>ขนาดกว้าง 4 ม. ยาว 6 ม.</t>
  </si>
  <si>
    <t>ขนาดกว้าง 20 ม. ยาว 20 ม.</t>
  </si>
  <si>
    <t>400 ตรม.</t>
  </si>
  <si>
    <t>ก่อสร้างป้ายบอกสถานที่</t>
  </si>
  <si>
    <t>วางท่อคอนกรีตเสริมเหล็ก</t>
  </si>
  <si>
    <t>ได้รับความสะดวกในการ</t>
  </si>
  <si>
    <t>ใช้พื้นที่</t>
  </si>
  <si>
    <t>บริเวณบ้านเลขที่ 350  ถึงบ้านเลขที่ 54</t>
  </si>
  <si>
    <t>ไม่น้อยกว่า 1,400  ตรม.</t>
  </si>
  <si>
    <t>ไม่น้อยกว่า 1,200  ตรม.</t>
  </si>
  <si>
    <t>บริเวณซอย 8 หน้าศาลปู่เจ้าบ้านถึง</t>
  </si>
  <si>
    <t>บ้านเลขที่ 54 บ้านยางอ้อย หมู่ที่ 4</t>
  </si>
  <si>
    <t>บริเวณบ้านเลขที่ 157 ถึง บ้านเลขที่ 161</t>
  </si>
  <si>
    <t>บริเวณบ้านเลขที่ 350 บ้านยางอ้อย หมู่ที่ 4</t>
  </si>
  <si>
    <t>กว้าง 3 เมตร ยาว 200 เมตร</t>
  </si>
  <si>
    <t>บริเวณซอย 5 บ้านเลขที่ 29 ถึง บ้านเลขที่ 63/1</t>
  </si>
  <si>
    <t>กว้าง 3 เมตร ยาว 300 เมตร</t>
  </si>
  <si>
    <t>บริเวณซอย 9 บ้านเลขที่ 81 ถึงบ้านเลขที่ 69</t>
  </si>
  <si>
    <t>ขนาดกว้าง 3 ม. ยาว 200 ม.</t>
  </si>
  <si>
    <t>ขนาดกว้าง 3 ม. ยาว 130 ม.</t>
  </si>
  <si>
    <t>ไม่น้อยกว่า 390  ตรม.</t>
  </si>
  <si>
    <t>บริเวณซอย 11 บ้านเลขที่ 97 ถึงบ้านเลขที่ 91</t>
  </si>
  <si>
    <t xml:space="preserve">บริเวณซอย 13 บ้านเลขที่ 346 </t>
  </si>
  <si>
    <t>บริเวณลำเหมืองห้วยแม่พุ่ม</t>
  </si>
  <si>
    <t xml:space="preserve">เสริมเหล็ก </t>
  </si>
  <si>
    <t>ระยะทางรวม 500  ม.</t>
  </si>
  <si>
    <t>ขนาด 6 นิ้ว ลึกเฉลี่ย 150 ม.</t>
  </si>
  <si>
    <t>ความลึก 1.00 - 140.00  ม.</t>
  </si>
  <si>
    <t xml:space="preserve">ขนาดกว้าง 6  ม. </t>
  </si>
  <si>
    <t>ยาว 1,000  ม.</t>
  </si>
  <si>
    <t>ลึกเฉลี่ย 1 ม.</t>
  </si>
  <si>
    <t>ความยาวรวม 450  ม.</t>
  </si>
  <si>
    <t>ก่อสร้างอาคารศูนย์สาธารณสุขมูลฐานชุมชน</t>
  </si>
  <si>
    <t>ขนาดกว้าง 4 ม. ยาว 8 ม.</t>
  </si>
  <si>
    <t>หรือมีพื้นที่ไม่น้อยกว่า 32 ตรม.</t>
  </si>
  <si>
    <t>ขนาดกว้าง 6 เมตร</t>
  </si>
  <si>
    <t>ยาว 16 เมตร หรือมีพื้นที่</t>
  </si>
  <si>
    <t>บริเวณบ้านนายยุทธพล  แสงบุญเรือง</t>
  </si>
  <si>
    <t>ก่อสร้างฝายน้ำล้นคอนกรีตเสริมเหล็ก</t>
  </si>
  <si>
    <t>บริเวณลำน้ำแม่ปาง ฝายบุงล้น</t>
  </si>
  <si>
    <t>ฝายน้ำล้นคอนกรีตเสริมเหล็ก</t>
  </si>
  <si>
    <t>ขนาดสันฝายยาว 12 ม.</t>
  </si>
  <si>
    <t>ขนาด 6 นิ้ว  พร้อมเครื่องสูบน้ำ</t>
  </si>
  <si>
    <t>พลังงานแสงอาทิตย์</t>
  </si>
  <si>
    <t>บริเวณฌาปนสถานบ้านยางอ้อยใต้ หมู่ที่ 11</t>
  </si>
  <si>
    <t>ก่อสร้างลานคอนกรีตเสริมเหล็ก</t>
  </si>
  <si>
    <t>ขนาดกว้าง 4 ม. ยาว 330 ม.</t>
  </si>
  <si>
    <t>ไม่น้อยกว่า 1,320   ตรม.</t>
  </si>
  <si>
    <t>ด้านสมุนไพร</t>
  </si>
  <si>
    <t>ขนาดสันฝายยาว 10 ม.</t>
  </si>
  <si>
    <t>ปรับปรุงฝายน้ำล้นคอนกรีตเสริมเหล็ก</t>
  </si>
  <si>
    <t>บริเวณลำน้ำแม่ปาง ฝายแม่ปางใต้</t>
  </si>
  <si>
    <t>บริเวณบ้านสายบ้านนายปรีชา ทานุสาร</t>
  </si>
  <si>
    <t>ออกทางหลวงชนบท หมายเลข 2020</t>
  </si>
  <si>
    <t xml:space="preserve">บริเวณสายบ้านนางบุญเหรียญ  วรรณจักร </t>
  </si>
  <si>
    <t>ถึงบ้านสายบ้านนายแก้วมูล  ธรรมใจ</t>
  </si>
  <si>
    <t xml:space="preserve">บริเวณสายบ้านนายบุญมี  แก้วตา ถึง </t>
  </si>
  <si>
    <t xml:space="preserve">สายบ้านนายสมชาย  ตุ้ยวงศ์ บ้านยางอ้อยใต้ </t>
  </si>
  <si>
    <t xml:space="preserve">บริเวณภายในฌาปณสถาน </t>
  </si>
  <si>
    <r>
      <rPr>
        <u/>
        <sz val="13"/>
        <color theme="1"/>
        <rFont val="TH SarabunPSK"/>
        <family val="2"/>
      </rPr>
      <t>ช่วงที่ 1</t>
    </r>
    <r>
      <rPr>
        <sz val="13"/>
        <color theme="1"/>
        <rFont val="TH SarabunPSK"/>
        <family val="2"/>
      </rPr>
      <t xml:space="preserve"> ขนาดกว้าง 4  ม.</t>
    </r>
  </si>
  <si>
    <r>
      <rPr>
        <u/>
        <sz val="13"/>
        <color theme="1"/>
        <rFont val="TH SarabunPSK"/>
        <family val="2"/>
      </rPr>
      <t>ช่วงที่ 2</t>
    </r>
    <r>
      <rPr>
        <sz val="13"/>
        <color theme="1"/>
        <rFont val="TH SarabunPSK"/>
        <family val="2"/>
      </rPr>
      <t xml:space="preserve"> ขนาดกว้าง 4  ม.</t>
    </r>
  </si>
  <si>
    <t>เพื่อปรับปรุงตลาดชุมชน</t>
  </si>
  <si>
    <t>ให้ดีและมีมาตรฐานขึ้น</t>
  </si>
  <si>
    <t>ปรับปรุงถนนลูกรังโดยการเสริมผิวถนน</t>
  </si>
  <si>
    <t>หินคลุก บริเวณสายข้างวัดแม่ปาง</t>
  </si>
  <si>
    <t>กว้าง 4  ม. ยาว 170  ม.</t>
  </si>
  <si>
    <t>ขนาดกว้าง 4 ม. ยาว 200 ม.</t>
  </si>
  <si>
    <t>ไม่น้อยกว่า 800  ตรม.</t>
  </si>
  <si>
    <t>กว้าง 3 เมตร ยาว 60 เมตร</t>
  </si>
  <si>
    <t>ไม่น้อยกว่า 180 ตรม.</t>
  </si>
  <si>
    <t xml:space="preserve">บริเวณถนนสายทิศตะวันตก </t>
  </si>
  <si>
    <t>บ้านเลขที่ 178 ถึง 220</t>
  </si>
  <si>
    <t>ท่อขนาดเส้นผ่าศูนย์กลาง 40 ซม.</t>
  </si>
  <si>
    <t>ป้ายซอยประจำหมู่บ้าน</t>
  </si>
  <si>
    <t xml:space="preserve"> บ้านยางอ้อย หมู่ที่ 4</t>
  </si>
  <si>
    <t>ปรับปรุงถนนทางแยก (วงเวียน)</t>
  </si>
  <si>
    <t xml:space="preserve">บริเวณแยกวัดยางอ้อย </t>
  </si>
  <si>
    <t>จำนวน 40 ป้าย</t>
  </si>
  <si>
    <t>ขนาดกว้าง 6 ม. ยาว 50 ม.</t>
  </si>
  <si>
    <t>วางท่อระบายน้ำ คสล. บริเวณทิศตะวันตก</t>
  </si>
  <si>
    <t>ระยะทางรวม 300 เมตร</t>
  </si>
  <si>
    <t>ตั้งแต่บ้านเลขที่ 178 ถึงบ้านเลขที่ 220</t>
  </si>
  <si>
    <t>กว้าง 4 เมตร ยาว 300 เมตร</t>
  </si>
  <si>
    <t>ขุดลอกลำเหมืองหนองฮาว บริเวณตั้งแต่ถนน</t>
  </si>
  <si>
    <t>ความยาว 1,000 เมตร</t>
  </si>
  <si>
    <t>ซุปเปอร์ไฮเวย์ถึงถนนวงแหวนทิศใต้</t>
  </si>
  <si>
    <t>ขุดลอกลำเหมือง บริเวณตั้งแต่ข้างโรงงาน</t>
  </si>
  <si>
    <t>เซรามิค บ้านยางอ้อย หมู่ที่ 4</t>
  </si>
  <si>
    <t>ขุดลอกลำเหมือง บริเวณตั้งแต่ถนนซุปเปอร์</t>
  </si>
  <si>
    <t>ความยาว 500 เมตร</t>
  </si>
  <si>
    <t>ไฮเวย์ถึงสวนของนายอนันท์  สัญญาเขื่อน</t>
  </si>
  <si>
    <t>เสริมผิวลาดยางแอสฟัสท์ติกคอนกรีต</t>
  </si>
  <si>
    <t xml:space="preserve">ตั้งแต่บ้านเลขที่ 220 ถึงแยกวัดยางอ้อย </t>
  </si>
  <si>
    <t>ประจำหมู่บ้าน บ้านสันทราย หมู่ที่ 1</t>
  </si>
  <si>
    <t>ประจำหมู่บ้าน บ้านยางอ้อย หมู่ที่ 4</t>
  </si>
  <si>
    <t>บริเวณฌาปนสถานบ้านเหล่า หมู่ที่ 2 ถึง</t>
  </si>
  <si>
    <t>วัดดอยน้อย บ้านสันทราย หมู่ที่ 1</t>
  </si>
  <si>
    <t>บริเวณถนนสายวงแหวนทิศตะวันออก</t>
  </si>
  <si>
    <t xml:space="preserve">บริเวณบ้านเลขที่ 57 - 167 </t>
  </si>
  <si>
    <t>บริเวณซอย 10 ตลาดชุมชนถึงบ้านเลขที่ 178</t>
  </si>
  <si>
    <t>ขนาดกว้าง 4 ม. ยาว 400 ม.</t>
  </si>
  <si>
    <t>ไม่น้อยกว่า 1,600 ตรม.</t>
  </si>
  <si>
    <t>บริเวณซอย 8 ตั้งแต่ศาลปู่เจ้าบ้าน</t>
  </si>
  <si>
    <t>ถึงบ้านเลขที่ 112  บ้านยางอ้อย หมู่ที่ 4</t>
  </si>
  <si>
    <t>ขนาดใหญ่ บริเวณโรงเรียนบ้านทุ่งเกวียน</t>
  </si>
  <si>
    <t xml:space="preserve">ยาวรวม 105  ม. </t>
  </si>
  <si>
    <t>ลึก 0.50  ม. โดยเฉลี่ย</t>
  </si>
  <si>
    <t xml:space="preserve">ยาวรวม 120 ม. </t>
  </si>
  <si>
    <t>ขนาดกว้าง 0.50  ม.</t>
  </si>
  <si>
    <t>ขนาดกว้าง 3  ม.</t>
  </si>
  <si>
    <t>ยาว 100  ม. หนา 0.15 ม.</t>
  </si>
  <si>
    <t>ยาวรวม 150  ม.</t>
  </si>
  <si>
    <t>ขนาดกว้าง 0.50   ม.</t>
  </si>
  <si>
    <t>ยาวรวม 170  ม.</t>
  </si>
  <si>
    <t>ขนาดกว้าง 4 ม.</t>
  </si>
  <si>
    <t>ยาว 400 ม. หรือมีพื้นที่</t>
  </si>
  <si>
    <t>บริเวณบ้านเลขที่ 214 ถึง หลังวัดสวนป่า</t>
  </si>
  <si>
    <t>หลังตลาดบริเวณบ้านเลขที่ 346 ถึงสามแยก</t>
  </si>
  <si>
    <t>ขนาดกว้าง 4 ม. ยาว 110 ม.</t>
  </si>
  <si>
    <t>ไม่น้อยกว่า 440 ตรม.</t>
  </si>
  <si>
    <t>ขยายเขตไฟฟ้า</t>
  </si>
  <si>
    <t>ขุดเจาะบ่อบาดาล บริเวณวัดสวนป่า</t>
  </si>
  <si>
    <t>บริเวณบ้านเลขที่ 276 ถึงบริเวณบ้านเลขที่</t>
  </si>
  <si>
    <t>71/5 บ้านทุ่งเกวียนหมู่ที่ 6</t>
  </si>
  <si>
    <t>ไม่น้อยกว่า 1,320  ตรม.</t>
  </si>
  <si>
    <t>บริเวณทางเข้าในหมู่บ้านถึงสามแยก</t>
  </si>
  <si>
    <t>บ้านนายเจต ตาลดี บ้านเลขที่ 3/7</t>
  </si>
  <si>
    <t>ขนาดกว้าง 4 ม. ยาว 140 ม.</t>
  </si>
  <si>
    <t>ไม่น้อยกว่า 560 ตรม.</t>
  </si>
  <si>
    <t>บริเวณบ้านเลขที่ 38 ถึงถนนซุปเปอร์ไฮเวย์</t>
  </si>
  <si>
    <t>ยาวรวม 70 เมตร</t>
  </si>
  <si>
    <t>ขนาดกว้าง 3 ม. ยาว 55 ม.</t>
  </si>
  <si>
    <t>ไม่น้อยกว่า 165 ตรม.</t>
  </si>
  <si>
    <t>บริเวณหน้าฌาปนสถานบ้านทุ่งเกวียน</t>
  </si>
  <si>
    <t>ถึงเขตติดต่อตำบลแม่สัน</t>
  </si>
  <si>
    <t>ยาว 600 ม. หรือมีพื้นที่</t>
  </si>
  <si>
    <t>ไม่น้อยกว่า 2,400 ตรม.</t>
  </si>
  <si>
    <t>ก่อสร้างถนนลูกรังบดอัดแน่น</t>
  </si>
  <si>
    <t xml:space="preserve">บริเวณลำน้ำห้วยแม่สันฝั่งตะวันตก </t>
  </si>
  <si>
    <t>ยาว 700 ม. หรือมีพื้นที่</t>
  </si>
  <si>
    <t>ไม่น้อยกว่า 2,800 ตรม.</t>
  </si>
  <si>
    <t>บริเวณถนนสายพื้นที่การเกษตร</t>
  </si>
  <si>
    <t>นายพร  จำอินถา</t>
  </si>
  <si>
    <t>ยาว 550 ม. หรือมีพื้นที่</t>
  </si>
  <si>
    <t>บริเวณถนนสายบ้านเลขที่ 53/1</t>
  </si>
  <si>
    <t>ขนาดกว้าง 2.5 ม. ยาว 55 ม.</t>
  </si>
  <si>
    <t>บริเวณถนนซอยบ้านเลขที่ 140/ 2</t>
  </si>
  <si>
    <t>ไม่น้อยกว่า 138 ตรม.</t>
  </si>
  <si>
    <t>ขนาดกว้าง 2.5 ม. ยาว 27 ม.</t>
  </si>
  <si>
    <t>ไม่น้อยกว่า 68 ตรม.</t>
  </si>
  <si>
    <t>บริเวณถนนสายบ้านนายเจริญ  วงศ์ธิดา</t>
  </si>
  <si>
    <t>ขนาดกว้าง 3 ม. ยาว 63 ม.</t>
  </si>
  <si>
    <t>ไม่น้อยกว่า 189 ตรม.</t>
  </si>
  <si>
    <t>ขนาดกว้าง 2 ม. ยาว 60 ม.</t>
  </si>
  <si>
    <t>ไม่น้อยกว่า 120 ตรม.</t>
  </si>
  <si>
    <t>บริเวณถนนซอยบ้านเลขที่ 128/1</t>
  </si>
  <si>
    <t>ขนาดกว้าง 2.50  ม. ยาว 44 ม.</t>
  </si>
  <si>
    <t>ไม่น้อยกว่า 110 ตรม.</t>
  </si>
  <si>
    <t>บริเวณถนนซอยบ้านเลขที่ 117/2</t>
  </si>
  <si>
    <t>ขนาดกว้าง 4  ม. ยาว 135 ม.</t>
  </si>
  <si>
    <t>บริเวณบ้านเลขที่ 128 - 280</t>
  </si>
  <si>
    <t>ยาว 250 ม. หรือมีพื้นที่</t>
  </si>
  <si>
    <t>ไม่น้อยกว่า 1,000 ตรม.</t>
  </si>
  <si>
    <t>ขนาด 1.20 x 1.20 ม.</t>
  </si>
  <si>
    <t>ยาว 7 ม.</t>
  </si>
  <si>
    <t>หรือมีพื้นที่ไม่น้อยกว่า 72 ตรม.</t>
  </si>
  <si>
    <t>ก่อสร้างท่อลอดเหลี่ยม บริเวณทางเข้า</t>
  </si>
  <si>
    <t>วัดสวนป่าทุ่งเกวียน  บ้านทุ่งเกวียน หมู่ที่ 6</t>
  </si>
  <si>
    <t>ขนาดกว้าง 1.40 - 3  ม. ยาว 55 ม.</t>
  </si>
  <si>
    <t>ไม่น้อยกว่า 106 ตรม.</t>
  </si>
  <si>
    <t>บริเวณบ้านเลขที่ 34 ถึง บ้านเลขที่ 55</t>
  </si>
  <si>
    <t>ก่อสร้างถนนคอนกรีตเสริมเหล็กพร้อมวางท่อ</t>
  </si>
  <si>
    <t>บริเวณบ้านเลขที่ 34 ถึงหอเจ้าพ่อเสนาหล้า</t>
  </si>
  <si>
    <t>ยาว 220 เมตร หนา 0.15 เมตร</t>
  </si>
  <si>
    <t>ก่อสร้างวางท่อ คสล.บริเวณบ้านสมุนไพร</t>
  </si>
  <si>
    <t>หมอจันทร์ บ้านปางปง-ปางทราย</t>
  </si>
  <si>
    <t>หมู่ที่ 9</t>
  </si>
  <si>
    <t>ขนาด 0.60 เมตร จำนวน 36 ท่อน</t>
  </si>
  <si>
    <t>(Gabion) เลียบลำห้วยแม่ตาล</t>
  </si>
  <si>
    <t>บริเวณบ้านเลขที่ 58/1</t>
  </si>
  <si>
    <t>ยาว 60 เมตร หนา 0.15 เมตร</t>
  </si>
  <si>
    <t>240 ตรม.</t>
  </si>
  <si>
    <t>บริเวณบ้านเลขที่ 145 ถึง บ้านเลขที่ 57</t>
  </si>
  <si>
    <t>บริเวณบ้านเลขที่ 51/1 ถึงบ้านเลขที่ 51/5</t>
  </si>
  <si>
    <t>ยาว 130 เมตร หนา 0.15 เมตร</t>
  </si>
  <si>
    <t>405 ตรม.</t>
  </si>
  <si>
    <t>บริเวณสวนหย่อมสวนสมุนไพร ถึง</t>
  </si>
  <si>
    <t>บ้านเลขที่ 25 บ้านปางปง-ปางทราย หมู่ที่ 9</t>
  </si>
  <si>
    <t>ยาว 185 ม. หรือมีพื้นที่</t>
  </si>
  <si>
    <t>ไม่น้อยกว่า 740 ตรม.</t>
  </si>
  <si>
    <t>บริเวณบ้านเลขที่ 36 ถึงวังช้าง</t>
  </si>
  <si>
    <t>ยาว 150 ม. หรือมีพื้นที่</t>
  </si>
  <si>
    <t>บริเวณศูนย์สาธารณสุขมูลฐานชุมชน</t>
  </si>
  <si>
    <t>(ศสมช.) บ้านปางปง-ปางทราย หมู่ที่ 9</t>
  </si>
  <si>
    <t>บริเวณหอเจ้าพ่อเสนาหล้า</t>
  </si>
  <si>
    <t>ยุทธศาสตร์ที่ 1  แผนงานการศาสนาวัฒนธรรมและนันทนาการ รวมทั้งสิ้น</t>
  </si>
  <si>
    <t>ก่อสร้างลานกีฬากลางแจ้งพร้อมอุปกรณ์</t>
  </si>
  <si>
    <t>(ศสมช.) บ้านปาง-ปางทราย หมู่ที่ 9</t>
  </si>
  <si>
    <t>ขนาดกว้าง 12 ม.</t>
  </si>
  <si>
    <t>ยาว 22 ม. หรือมีพื้นที่</t>
  </si>
  <si>
    <t>ไม่น้อยกว่า 264 ตรม.</t>
  </si>
  <si>
    <t xml:space="preserve">      แผนงานการศาสนาวัฒนธรรมและนันทนาการ</t>
  </si>
  <si>
    <t>บ้านดอน ถึงบริเวณบ้านเลขที่ 39/4</t>
  </si>
  <si>
    <t>ความยาวรวม 450 ม.</t>
  </si>
  <si>
    <t>แบบหอถังสูง</t>
  </si>
  <si>
    <t>บริเวณถนนสายบ้านเลขที่ 69/1</t>
  </si>
  <si>
    <t>ปรับปรุงอาคารศูนย์สาธารณสุขมูลฐานชุมชน</t>
  </si>
  <si>
    <t>กว้าง 4 ม. ยาว 500  ม.</t>
  </si>
  <si>
    <t>บริเวณถนนสายพื้นทีการเกษตร</t>
  </si>
  <si>
    <t>นายสวัสดิ์  คำเมือง  บ้านเหล่า หมู่ที่ 2</t>
  </si>
  <si>
    <t>บริเวณภายในฌาปนสถาน บ้านเหล่า หมู่ที่ 2</t>
  </si>
  <si>
    <t>บริเวณหน้าฌาปนสถาน บ้านเหล่า หมู่ที่ 2</t>
  </si>
  <si>
    <t xml:space="preserve">บริเวณซอย 4 บ้านเลขที่ 33/1 </t>
  </si>
  <si>
    <t>ถึงบ้านเลขที่ 40 บ้านใหม่แม่ปาง หมู่ที่ 3</t>
  </si>
  <si>
    <t>ไม่น้อยกว่า 300 ตรม.</t>
  </si>
  <si>
    <t xml:space="preserve">บริเวณซอย 6 ตั้งแต่บ้านเลขที่ 38 ถึง  </t>
  </si>
  <si>
    <t>บ้านเลขที่ 46 บ้านยางอ้อย หมู่ที่ 4</t>
  </si>
  <si>
    <t>บริเวณซอย 2 บ้านเลขที่26/1 ถึงบ้านเลขที่ 54</t>
  </si>
  <si>
    <t>บริเวณซอย17 บ้านเลขที่135 ถึงบ้านเลขที่ 131</t>
  </si>
  <si>
    <t>ถึงบ้านเลขที่ 107 บ้านยางอ้อย หมู่ที่ 4</t>
  </si>
  <si>
    <t>ก่อสร้างดาดลำเหมือนคอนกรีตเสริมเหล็ก</t>
  </si>
  <si>
    <t>บริเวณฝายหลวงปุ่น ถึง วังอีนา</t>
  </si>
  <si>
    <t>กว้าง 1 ม. ท้องกว้าง 0.40 ม.</t>
  </si>
  <si>
    <t>สูง 0.60 ม.โดยเฉลี่ย</t>
  </si>
  <si>
    <t>ความยาวรวม 500 ม.</t>
  </si>
  <si>
    <t>บริเวณฌาปนสถาน บ้านทุ่งเกวียน หมู่ที่ 6</t>
  </si>
  <si>
    <t>บริเวณบ้านนายน้อย โนอ้าย ถึงบ้าน</t>
  </si>
  <si>
    <t>นายอามร  ยอดอุทา</t>
  </si>
  <si>
    <t>บริเวณบ้านเลขที่ 5 ถึงบ้านเลขที่ 130/1</t>
  </si>
  <si>
    <t>บริเวณซอยบ้านนางดล  วงศ์ธิดา ถึงบ้าน</t>
  </si>
  <si>
    <t>บริเวณบ้านนายสองวัน  ใจพิพัฒน์</t>
  </si>
  <si>
    <t>ถึงบ้านายณรงค์  ปัญญา</t>
  </si>
  <si>
    <t>นายบุญหลง  สามณี</t>
  </si>
  <si>
    <t xml:space="preserve">ยาวรวม 150  ม. </t>
  </si>
  <si>
    <t xml:space="preserve">ยาวรวม 170  ม. </t>
  </si>
  <si>
    <t>บริเวณเลขที่ 111  ถึงบ้านเลขที่ 169/2</t>
  </si>
  <si>
    <t>บริเวณเลขที่ 172/1  ถึงบ้านเลขที่ 102/2</t>
  </si>
  <si>
    <t>บริเวณบ้านเลขที่ 272 ถึงบ้านเลขที่ 241</t>
  </si>
  <si>
    <t>บริเวณบ้านเลขที่ 221  ถึงบ้านเลขที่ 223</t>
  </si>
  <si>
    <t>ฝั่งเตาปูน บ้านหัววัง หมู่ที่ 5</t>
  </si>
  <si>
    <t>ขนาดกว้าง 4 ม. ยาว 340 ม.</t>
  </si>
  <si>
    <t>บริเวณสะพานบ้านหัววัง ถึงบริเวณ</t>
  </si>
  <si>
    <t>บ้านเลขที่ 139</t>
  </si>
  <si>
    <t>ไม่น้อยกว่า 560  ตรม.</t>
  </si>
  <si>
    <t>ก่อสร้างซุ้มประตูป้ายหมู่บ้านดอน</t>
  </si>
  <si>
    <t>ขนาดกว้าง 2 ม.</t>
  </si>
  <si>
    <t xml:space="preserve">ยาว 8  ม. </t>
  </si>
  <si>
    <t>สูง 5.5 ม.</t>
  </si>
  <si>
    <t>(ศสมช.) ประจำหมู่บ้าน บ้านดอน หมู่ที่ 10</t>
  </si>
  <si>
    <t>ขนาดกว้าง 2.5 ม. ยาว 3 ม.</t>
  </si>
  <si>
    <t>ขนาดกว้าง 1.6 ม. ยาว 3 ม.</t>
  </si>
  <si>
    <t>หรือมีพื้นที่รวมกันไม่น้อยกว่า 12 ตรม.</t>
  </si>
  <si>
    <t>บริเวณลำเหมืองจุดสี่แยกบ้านทุ่งพัฒนา</t>
  </si>
  <si>
    <t>ขนาด 0.60 เมตร</t>
  </si>
  <si>
    <t>ขนาดเส้นผ่าศูนย์กลาง 0.60 ม.</t>
  </si>
  <si>
    <t>ลึก 0.50 เมตร โดยเฉลี่ย</t>
  </si>
  <si>
    <t>ขยายไหล่ทางคอนกรีตเสริมเหล็ก</t>
  </si>
  <si>
    <t>บริเวณบ้านนางอรทัย ตุ้ยเต็มวงศ์</t>
  </si>
  <si>
    <t>ถึงศาลเจ้าปู่บ้านดอน บ้านดอน หมู่ที่ 10</t>
  </si>
  <si>
    <t>ขนาดกว้าง 0.10 - 3.5 ม.</t>
  </si>
  <si>
    <t>ยาว 125 ม. หรือมีพื้นที่</t>
  </si>
  <si>
    <t>ไม่น้อยกว่า 200 ตรม.</t>
  </si>
  <si>
    <t>พร้อมวางท่อระบายน้ำ บริเวณบ้านนางอรทัย</t>
  </si>
  <si>
    <t>ตุ้ยเต็มวงศ์ ถึงศาลเจ้าปู่บ้านดอน</t>
  </si>
  <si>
    <t>บริเวณบ้านเลขที่ 26 ถึงบริเวณบ้านเลขที่ 39/4</t>
  </si>
  <si>
    <t>(ศสมช.) ประจำหมู่บ้าน</t>
  </si>
  <si>
    <t>ลึก 0.50 เมตรโดยเฉลี่ย</t>
  </si>
  <si>
    <t xml:space="preserve">(ศสมช.) ประจำหมู่บ้าน </t>
  </si>
  <si>
    <t>ลึก 0.50  ม.โดยเฉลี่ย</t>
  </si>
  <si>
    <t>ประจำหมู่บ้าน บ้านปางปง-ปางทราย หมู่ที่ 9</t>
  </si>
  <si>
    <t>ปรับปรุงศูนย์สาธารณสุขมูลฐานชุมชน (ศสมช.)</t>
  </si>
  <si>
    <t>ปรับปรุงระบบเสียงกระจายข่าวประจำหมู่บ้าน</t>
  </si>
  <si>
    <t>ยาวรวม 120 เมตร</t>
  </si>
  <si>
    <t>ยาวรวม 50 เมตร</t>
  </si>
  <si>
    <t>ถึงบริเวณฝายสวนห้วยปู</t>
  </si>
  <si>
    <t>บริเวณถนนสายพื้นที่การเกษตรนายสน  ปินตา</t>
  </si>
  <si>
    <t>ก่อสร้างฝายคอนกรีตเสริมเหล็ก</t>
  </si>
  <si>
    <t>บริเวณลำห้วยแม่ตาล (ฝายทุ่งฮ้าง)</t>
  </si>
  <si>
    <t>บริเวณทางหลวงหมายเลข 11 ถึง</t>
  </si>
  <si>
    <t>จำนวน 50 จุด</t>
  </si>
  <si>
    <t xml:space="preserve">สะพานข้ามลำห้วยแม่ปาง บ้านยางอ้อย </t>
  </si>
  <si>
    <t>หมู่ที่ 4</t>
  </si>
  <si>
    <t xml:space="preserve">พิพิธภัณฑ์ศาสตราวุธโบราณลำปาง </t>
  </si>
  <si>
    <t>วัดดอนไชย บ้านเหล่า หมู่ที่ 2</t>
  </si>
  <si>
    <t>ครุภัณฑ์ติดตั้ง ประกอบด้วย</t>
  </si>
  <si>
    <t>เครื่องขยายเสียง,เครื่องเล่น DVD</t>
  </si>
  <si>
    <t>ไมโครโฟน, ตู้ RACK, ลำโพงฮอร์น</t>
  </si>
  <si>
    <t>ยูนิตฮอร์น</t>
  </si>
  <si>
    <t xml:space="preserve">บริเวณหน้าวัดทุ่งเกวียน </t>
  </si>
  <si>
    <t>ถนนเลียบลำน้ำแม่ตาล ฝั่งตะวันออกตั้งแต่</t>
  </si>
  <si>
    <t xml:space="preserve">ทางไปบ้านหม้อ ตำบลปงยากคก </t>
  </si>
  <si>
    <t>ขนาดกว้าง 5 ม. ยาว 500 ม.</t>
  </si>
  <si>
    <t>หรือมีพื้นที่ ไม่น้อยกว่า 2,500 ตรม.</t>
  </si>
  <si>
    <t>พร้อมวางท่อ คสล.</t>
  </si>
  <si>
    <t>ลึก 0.50  ม.โดยเฉลี่ย ตามแบบแปลนเทศบาลตำบลเวียงตาล</t>
  </si>
  <si>
    <t>หรือมีพื้นที่ไม่น้อยกว่า2,000  ตรม.</t>
  </si>
  <si>
    <t>กล่องลวดตาข่ายบรรจุหิน (Gabion)</t>
  </si>
  <si>
    <t>บริเวณหอกระจายข่าวหมู่บ้าน</t>
  </si>
  <si>
    <t>ถึงลำห้วยแม่ตาล บ้านหัววัง หมู่ที่ 5</t>
  </si>
  <si>
    <t>ลึก 0.50 โดยเฉลี่ย</t>
  </si>
  <si>
    <t>อุตสาหกรรมและการโยธา</t>
  </si>
  <si>
    <t>ครุภัณฑ์ไฟฟ้า</t>
  </si>
  <si>
    <t>และวิทยุ</t>
  </si>
  <si>
    <t>โครงการปรับปรุงระบบเครื่องกระจายเสียงตามสาย</t>
  </si>
  <si>
    <t>โครงการปรับปรุงเสียงกระจายข่าวประจำหมู่บ้าน</t>
  </si>
  <si>
    <t>บ้านดอน  หมู่ที่ 10</t>
  </si>
  <si>
    <t>รถบรรทุก (ดีเซล) ขนาด 1 ตัน ปริมาตรกระบอกสูบ</t>
  </si>
  <si>
    <t>ไม่ต่ำกว่า 2,400 ซีซี หรือกำลังเครื่องยนต์สูงสุด</t>
  </si>
  <si>
    <t>ไม่ต่ำกว่า 110 กิโลวัตต์ ขับเคลื่อน 2 ล้อ</t>
  </si>
  <si>
    <t>แบบดับเบิ้ลแค็บ จำนวน 1 คัน</t>
  </si>
  <si>
    <t>บริเวณสวนเฉลิมพระเกียรติ</t>
  </si>
  <si>
    <t>ลำห้วยแม่สัน ถึงบ้านนายสมชาย อินผูก</t>
  </si>
  <si>
    <t>บริเวณหัวสะพานข้ามไปบ้านง้าว เชื่อมต่อ</t>
  </si>
  <si>
    <t>ขนาด 30x90 ซม.</t>
  </si>
  <si>
    <t>จำนวน 20 ป้าย</t>
  </si>
  <si>
    <t>ยาวรวม 170 เมตร</t>
  </si>
  <si>
    <t xml:space="preserve">ขนาดกว้าง 6 ม. </t>
  </si>
  <si>
    <t>ยาว 2,000 ม.</t>
  </si>
  <si>
    <t>ลึกโดยเฉลี่ย 1 ม.</t>
  </si>
  <si>
    <t>สูง 1.5 ม.</t>
  </si>
  <si>
    <t>บริเวณบ้านนายสองวัน ใจพิพัฒน์</t>
  </si>
  <si>
    <t>ถึงบ้านนายจำนงค์  ยะมะโน</t>
  </si>
  <si>
    <t>ปรับปรุงถนน โดยการก่อสร้างถนน</t>
  </si>
  <si>
    <t>คอนกรีตเสริมเหล็ก บริเวณจุดตัดทางรถไฟ</t>
  </si>
  <si>
    <t>ทางผ่านหน้าโรงเรียนบ้านห้วยเรียน</t>
  </si>
  <si>
    <t>ขนาดกว้าง 8 ม. ยาว 40.50 ม.</t>
  </si>
  <si>
    <t>ไม่น้อยกว่า 324   ตรม.</t>
  </si>
  <si>
    <t>จามเทวี (ตรงสะพานบ้านหัววังถึงสี่แยก</t>
  </si>
  <si>
    <t>หลังอำเภอห้างฉัตร) บ้านหัววัง หมู่ที่ 5</t>
  </si>
  <si>
    <t>ถึงบ้านดอน หมู่ที่ 10</t>
  </si>
  <si>
    <t>16,100 ตรม.</t>
  </si>
  <si>
    <t>2,560 ตรม.</t>
  </si>
  <si>
    <t xml:space="preserve">ก่อสร้างสะพานข้ามลำห้วยแม่ตาล </t>
  </si>
  <si>
    <t>บ้านหัววัง หมู่ที่ 5 ถึงบ้านห้างฉัตรเหนือ</t>
  </si>
  <si>
    <t>กว้าง 7 ม. ยาว 16 ม.</t>
  </si>
  <si>
    <t>ก่อสร้างสะพานข้ามลำห้วยแม่ตาล</t>
  </si>
  <si>
    <t xml:space="preserve">ไปบ้านห้วยหละ ห้วยปู </t>
  </si>
  <si>
    <t>กว้าง 7 ม. ยาว 30 ม.</t>
  </si>
  <si>
    <t>กว้าง 7 ม. ยาว 20 ม.</t>
  </si>
  <si>
    <t>ติดตั้งเครื่องกั้นอัตโนมัติของทางตัดผ่านถนน</t>
  </si>
  <si>
    <t>การรถไฟ บริเวณจุดตัดทางรถไฟผ่าน</t>
  </si>
  <si>
    <t>หน้าโรงเรียนบ้านห้วยเรียน บ้านห้วยเรียน</t>
  </si>
  <si>
    <t>มีความสะดวกในการสัญจร</t>
  </si>
  <si>
    <t>ป้องกันอุบัติเหตุ</t>
  </si>
  <si>
    <t>เครื่องกั้นอัตโนมัติ</t>
  </si>
  <si>
    <t>(หมวดโป่งเหม็น) บ้านแม่ตาลน้อย หมู่ที่ 8</t>
  </si>
  <si>
    <t>(หมวดปางตอง) บ้านแม่ตาลน้อย  หมู่ที่ 8</t>
  </si>
  <si>
    <t>ข. ยุทธศาสตร์การพัฒนาขององค์กรปกครองส่วนท้องถิ่นในเขตจังหวัด การพัฒนาโครงสร้างพื้นฐาน, การพัฒนาด้านสังคม</t>
  </si>
  <si>
    <t>ยุทธศาสตร์การพัฒนาด้านโครงสร้างพื้นฐาน, ยุทธศาสตร์การพัฒนาด้านสังคม</t>
  </si>
  <si>
    <t>บริเวณลำห้วยแม่ตาล พื้นที่การเกษตร</t>
  </si>
  <si>
    <t>แบบ ผ.02/2</t>
  </si>
  <si>
    <t>บริเวณศาลาเอนกประสงค์ประจำหมู่บ้าน</t>
  </si>
  <si>
    <t>บริเวณบ้านเลขที่ 276 ถึงทางไปอ่างเก็บน้ำ</t>
  </si>
  <si>
    <t>แม่สัน บ้านทุ่งเกวียนหมู่ที่ 6</t>
  </si>
  <si>
    <t>ขนาดกว้าง 4 ม. ยาว 125 ม.</t>
  </si>
  <si>
    <t>ไม่น้อยกว่า 500  ตรม.</t>
  </si>
  <si>
    <t>บริเวณบ้านนายมาลัย  ทรายใจ</t>
  </si>
  <si>
    <t>นางศรีวรรณ  สุเทพ บ้านทุ่งเกวียนหมู่ที่ 6</t>
  </si>
  <si>
    <t>บริเวณปากทางซุปเปอร์ไฮเวย์</t>
  </si>
  <si>
    <t>บริเวณซอยทุ่งพัฒนา บ้านดอน หมู่ที่ 10</t>
  </si>
  <si>
    <t>บริเวณบ้านนายสุนทร  คำอ้อย ถึงแยก</t>
  </si>
  <si>
    <t>เลียบลำน้ำห้วย เชื่อมบ้านใหม่แม่ปาง หมู่ที่ 3</t>
  </si>
  <si>
    <t>ระยะทาง 200 เมตร</t>
  </si>
  <si>
    <t>บริเวณสะพานฝั่งเตาปูน ถึงบ้านเลขที่ 270</t>
  </si>
  <si>
    <t>บริเวณบ้านเลขที่ 93 ถึง บริเวณที่การเกษตร</t>
  </si>
  <si>
    <t>บริเวณ ซอย 2 บ้านเหล่า หมู่ที่ 2</t>
  </si>
  <si>
    <t>บริเวณฌาปนสถาน</t>
  </si>
  <si>
    <t>ก่อสร้างหอถังสูง (ถังแชมเปญ)</t>
  </si>
  <si>
    <t>บริเวณที่สาธารณะประโยชน์ (ฌาปนสถาน)</t>
  </si>
  <si>
    <t>ถึงแชมเปญ จำนวน 1 ถัง</t>
  </si>
  <si>
    <t>บริเวณสระเก็บน้ำสาธารณะประโยชน์</t>
  </si>
  <si>
    <t>(เด่นห้า) บ้านยางอ้อยใต้ หมู่ที่ 11</t>
  </si>
  <si>
    <t xml:space="preserve">ท่อขนาดเส้นผ่าศูนย์กลาง </t>
  </si>
  <si>
    <t>0.40 ม. ความยาวรวม 300 ม.</t>
  </si>
  <si>
    <t>ระยะทาง 190 เมตร</t>
  </si>
  <si>
    <t>บริเวณแยกบ้านนางพัชรี  มีทรัพย์</t>
  </si>
  <si>
    <t>ซุ้มประตู ขนาดกว้าง 3 ม.</t>
  </si>
  <si>
    <t xml:space="preserve">ยาว 8 ม. </t>
  </si>
  <si>
    <t>เพื่อพัฒนาแหล่งท่องเที่ยว</t>
  </si>
  <si>
    <t>สถานที่ได้รับการ</t>
  </si>
  <si>
    <t>พัฒนาเป็นที่ดึงดูดใจ</t>
  </si>
  <si>
    <t>ของนักท่องเที่ยว</t>
  </si>
  <si>
    <t>ของตำบลเวียงตาลให้เป็นที่</t>
  </si>
  <si>
    <t>รู้จักสำหรับนักท่องเที่ยว</t>
  </si>
  <si>
    <t>แหล่งท่องเที่ยว</t>
  </si>
  <si>
    <t>ก่อสร้างถนน คสล. บริเวณประปา</t>
  </si>
  <si>
    <t>บ้านยางอ้อย หมู่ที่ 4 ถึง ศูนย์กีฬาตำบล</t>
  </si>
  <si>
    <t xml:space="preserve">เวียงตาล </t>
  </si>
  <si>
    <t>ปรับปรุงระบบท่อจำหน่ายน้ำประปา</t>
  </si>
  <si>
    <t>ออก</t>
  </si>
  <si>
    <t>บริเวณบ้านนายปรีชา  ทานุสาร</t>
  </si>
  <si>
    <t>นายเรือนแก้ว มะโนสม (ฝ้ายแม่ฮ้าง)</t>
  </si>
  <si>
    <t xml:space="preserve">บริเวณศูนย์เรียนรวม </t>
  </si>
  <si>
    <t>โรงเรียนเวียงตาลพิทยาคม</t>
  </si>
  <si>
    <t>บ้านหัววัง (บ้านหัววังถึงบ้านห้างฉัตรเหนือ)</t>
  </si>
  <si>
    <t>สายผ่านไปศูนย์กีฬาตำบลเวียงตาล</t>
  </si>
  <si>
    <t>ช่วงที่ 1 กว้าง 4 ม. ยาว 100 ม.</t>
  </si>
  <si>
    <t>หนา 0.05 ม. หรือมีพื้นที่ไม่น้อยกว่า 400 ตรม.</t>
  </si>
  <si>
    <t>ช่วงที่ 2 กว้าง 4 ม. ยาว 165 ม.</t>
  </si>
  <si>
    <t>หนา 0.05 ม. หรือมีพื้นที่ไม่น้อยกว่า 660 ตรม.</t>
  </si>
  <si>
    <t>เพิ่มปริมาณน้ำในสระเก็บน้ำ</t>
  </si>
  <si>
    <t>บริเวณลำเหมืองนิคมสหกรณ์ถึง</t>
  </si>
  <si>
    <t>สระเก็บน้ำ บ้านใหม่แม่ปาง หมู่ที่ 3</t>
  </si>
  <si>
    <t>ขนาดเส้นผ่าศูนย์กลาง 0.40 ม.</t>
  </si>
  <si>
    <t>ระยะทาง 600 ม.</t>
  </si>
  <si>
    <t>เพิ่มปริมาณน้ำในสระเก็บน้ำเด่นห้า</t>
  </si>
  <si>
    <t>ผันน้ำระยะทาง 5,000 ม.</t>
  </si>
  <si>
    <t>ก่อสร้างซุ้มประตูทางเข้าพิธิภัณฑ์</t>
  </si>
  <si>
    <t>ศาสตราวุธโบราณลำปาง</t>
  </si>
  <si>
    <t>พัฒนาแหล่งท่องเที่ยวตำบลเวียงตาล</t>
  </si>
  <si>
    <t>ปรับปรุงพิธิภัณฑ์ศาสตราวุธโบราณ</t>
  </si>
  <si>
    <t>ลำปาง วัดดอนไชย บ้านเหล่า หมู่ที่ 2</t>
  </si>
  <si>
    <t>ต่อเติมหลังคาและซ่อมแซม</t>
  </si>
  <si>
    <t>พื้นระเบียง</t>
  </si>
  <si>
    <t>จำนวน 4 จุด</t>
  </si>
  <si>
    <t>ขนาด 0.60-0.80 เมตร</t>
  </si>
  <si>
    <t>บริเวณถนนจามเทวี (ตรงสะพานบ้านหัววัง</t>
  </si>
  <si>
    <t>ถึงสี่แยกหลังอำเภอห้างฉัตร) บ้านหัววัง หมู่ที่ 5</t>
  </si>
  <si>
    <t>ระยะทางรวม 23,000 เมตร</t>
  </si>
  <si>
    <t>ก่อสร้างสาธารณะประโยชน์ที่ใช้ร่วมกัน</t>
  </si>
  <si>
    <t>(เมรุ) บริเวณฌาปณสถาน</t>
  </si>
  <si>
    <t>ตำบลแม่สัน บริเวณวัดบ้านใหม่แม่ปาง</t>
  </si>
  <si>
    <t>ถึงถนนสามแยกทางไปบ้านยางอ้อย บ้านใหม่แม่ปาง หมู่ที่ 3</t>
  </si>
  <si>
    <t>ขนาดกว้าง 4 ม. ยาว 850 ม.</t>
  </si>
  <si>
    <t>ไม่น้อยกว่า 3,400 ตรม.</t>
  </si>
  <si>
    <t>รหัสสายทาง ลป.ถ96008 สายทางถนน</t>
  </si>
  <si>
    <t>รุ่งโรจน์ - หน้าซุ้มบ้านดอน บริเวณบ้านเลขที่</t>
  </si>
  <si>
    <t>103/4 ถึงทางถนนรุ่งโรจน์ บ้านหัววัง</t>
  </si>
  <si>
    <t>หมู่ที่ 5</t>
  </si>
  <si>
    <t xml:space="preserve">ก่อสร้างถนนคอนกรีตเสริมเหล็ก </t>
  </si>
  <si>
    <t>ทางหลวงท้องถิ่น ลป.ถ96008 สายทางถนน</t>
  </si>
  <si>
    <t>รุ่งโรจน์-หน้าซุ้มบ้านดอน บริเวณซอยทุ่งพัฒนา</t>
  </si>
  <si>
    <t>ถึงบริเวณบ้านนายบุญสืบ ปินตาเชื้อ</t>
  </si>
  <si>
    <t>ขนาดกว้าง 3 ม. ยาว 550 ม.</t>
  </si>
  <si>
    <t>ไม่น้อยกว่า 1,650 ตรม.</t>
  </si>
  <si>
    <t>ทางหลวงท้องถิ่น ลป.ถ 96-007 สายหน้า</t>
  </si>
  <si>
    <t>โรงเรียนเวียงตาลพิทยาคม-บ้านใหม่แม่ปาง</t>
  </si>
  <si>
    <t>บ้านนายเพียร แก้วเสมอใจ บ้านยางอ้อยใต้ หมู่ที่ 11</t>
  </si>
  <si>
    <t>ขนาดกว้าง 4 ม. ยาว 365 ม.</t>
  </si>
  <si>
    <t>ไม่น้อยกว่า 1,460 ตรม.</t>
  </si>
  <si>
    <t>ทางหลวงท้องถิ่น ลป.ถ96-007 สายหน้า</t>
  </si>
  <si>
    <t xml:space="preserve">บริเวณ รพ.สต.บ้านยางอ้อย ถึง </t>
  </si>
  <si>
    <t>ขนาดกว้าง 5 ม. ยาว 85 ม.</t>
  </si>
  <si>
    <t>ไม่น้อยกว่า 425 ตรม.</t>
  </si>
  <si>
    <t>วางท่อระบายน้ำคสล.พร้อมบ่อพัก</t>
  </si>
  <si>
    <t>และทางเดินเท้าบริเวณถนนจามเทวี</t>
  </si>
  <si>
    <t>(ซุ้มประตูบ้านดอนถึงสี่แยกหลัง</t>
  </si>
  <si>
    <t>วางท่อระบายน้ำคอนกรีต คสล.</t>
  </si>
  <si>
    <t>พร้อมบ่อพัก ขนาดเส้นผ่าศูนย์กลาง</t>
  </si>
  <si>
    <t>0.80 ม. ยาวรวม 1,780 ม.</t>
  </si>
  <si>
    <t>และทางเดินเท้า</t>
  </si>
  <si>
    <t>รหัสสายทาง ลป.ถ96010 สายห้วยเรียน-</t>
  </si>
  <si>
    <t>ปางหละ บริเวณวัดบ้านห้วยเรียน ถึง</t>
  </si>
  <si>
    <t>หัวสะพานห้วยเรียน บ้านห้วยเรียน หมู่ที่ 7</t>
  </si>
  <si>
    <t xml:space="preserve">ทางหลวงท้องถิ่น ลป.ถ96-006 </t>
  </si>
  <si>
    <t>สายหน้าวัดบ้านสันทราย ถึง สามแยกยางอ้อย</t>
  </si>
  <si>
    <t>บริเวณหน้าฌาปนสถานบ้านสันทราย</t>
  </si>
  <si>
    <t>ถึงบริเวณวัดสันทราย บ้านสันทราย</t>
  </si>
  <si>
    <t>ขนาดกว้าง 4 ม. ยาว 760 ม.</t>
  </si>
  <si>
    <t>ไม่น้อยกว่า 3,040 ตรม.</t>
  </si>
  <si>
    <t>สายหน้าวัดสันทราย-สามแยกยางอ้อย</t>
  </si>
  <si>
    <t>บริเวณซอย 1 ถึง ทางหลวงชนบท 2020</t>
  </si>
  <si>
    <t>ขนาดกว้าง 4 ม. ยาว 710 ม.</t>
  </si>
  <si>
    <t>ไม่น้อยกว่า 2,840 ตรม.</t>
  </si>
  <si>
    <t>โรงเรียนเวียงตาล - บ้านใหม่แม่ปาง</t>
  </si>
  <si>
    <t>ที่ว่าการอำเภอห้างฉัตร) บ้านดอน หมู่ที่ 10</t>
  </si>
  <si>
    <t>ก่อสร้างซุ้มประตูทางเข้าแหล่งท่องเที่ยว</t>
  </si>
  <si>
    <t>อุทยานประวัติศาสตร์เจ้าพ่อขุนตาน</t>
  </si>
  <si>
    <t>จุดที่ 1 บริเวณจุดตัดถนนทางหลวง</t>
  </si>
  <si>
    <t xml:space="preserve">ชนบท ลป.3007 </t>
  </si>
  <si>
    <t>จุดที่ 2 บริเวณจุดตัดถนนทางหลวง</t>
  </si>
  <si>
    <t>กว้าง 0.68 ม. ยาว 10 ม. สูง 5.5 ม.</t>
  </si>
  <si>
    <t xml:space="preserve">ชนบท ลป 2017 </t>
  </si>
  <si>
    <t>ทางหลวงท้องถิ่น ลป.ถ.96-003</t>
  </si>
  <si>
    <t>บ้านใหม่แม่ปาง - เชื่อมบ้านปันเต้า</t>
  </si>
  <si>
    <t>ยาว 130 ม. พร้อมทางเดินเท้า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</si>
</sst>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3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color indexed="8"/>
      <name val="TH SarabunPSK"/>
      <family val="2"/>
    </font>
    <font>
      <sz val="13"/>
      <color rgb="FFFF0000"/>
      <name val="TH SarabunPSK"/>
      <family val="2"/>
    </font>
    <font>
      <sz val="13"/>
      <color rgb="FF002060"/>
      <name val="TH SarabunPSK"/>
      <family val="2"/>
    </font>
    <font>
      <b/>
      <u/>
      <sz val="13"/>
      <color theme="1"/>
      <name val="TH SarabunPSK"/>
      <family val="2"/>
    </font>
    <font>
      <b/>
      <u/>
      <sz val="13"/>
      <name val="TH SarabunPSK"/>
      <family val="2"/>
    </font>
    <font>
      <b/>
      <sz val="12"/>
      <color theme="1"/>
      <name val="TH SarabunPSK"/>
      <family val="2"/>
    </font>
    <font>
      <sz val="9"/>
      <color theme="1"/>
      <name val="TH SarabunPSK"/>
      <family val="2"/>
    </font>
    <font>
      <sz val="12"/>
      <color rgb="FF002060"/>
      <name val="TH SarabunPSK"/>
      <family val="2"/>
    </font>
    <font>
      <sz val="9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b/>
      <u/>
      <sz val="12"/>
      <color theme="1"/>
      <name val="TH SarabunPSK"/>
      <family val="2"/>
    </font>
    <font>
      <sz val="12"/>
      <color rgb="FFFF0000"/>
      <name val="TH SarabunPSK"/>
      <family val="2"/>
    </font>
    <font>
      <u/>
      <sz val="12"/>
      <color theme="1"/>
      <name val="TH SarabunPSK"/>
      <family val="2"/>
    </font>
    <font>
      <u/>
      <sz val="12"/>
      <name val="TH SarabunPSK"/>
      <family val="2"/>
    </font>
    <font>
      <b/>
      <sz val="11"/>
      <color theme="1"/>
      <name val="TH SarabunPSK"/>
      <family val="2"/>
    </font>
    <font>
      <sz val="11"/>
      <color indexed="8"/>
      <name val="TH SarabunPSK"/>
      <family val="2"/>
    </font>
    <font>
      <b/>
      <sz val="10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SarabunIT๙"/>
      <family val="2"/>
    </font>
    <font>
      <b/>
      <sz val="12"/>
      <color indexed="8"/>
      <name val="TH SarabunPSK"/>
      <family val="2"/>
    </font>
    <font>
      <u/>
      <sz val="13"/>
      <color theme="1"/>
      <name val="TH SarabunPSK"/>
      <family val="2"/>
    </font>
    <font>
      <u/>
      <sz val="13"/>
      <name val="TH SarabunPSK"/>
      <family val="2"/>
    </font>
    <font>
      <sz val="14"/>
      <name val="TH SarabunPSK"/>
      <family val="2"/>
    </font>
    <font>
      <sz val="1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7">
    <xf numFmtId="0" fontId="0" fillId="0" borderId="0" xfId="0"/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7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87" fontId="4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6" fillId="0" borderId="3" xfId="1" applyNumberFormat="1" applyFont="1" applyBorder="1" applyAlignment="1">
      <alignment vertical="center"/>
    </xf>
    <xf numFmtId="187" fontId="6" fillId="0" borderId="3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3" fontId="6" fillId="0" borderId="3" xfId="1" applyFont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6" fillId="0" borderId="3" xfId="1" applyFont="1" applyBorder="1" applyAlignment="1">
      <alignment horizontal="center" vertical="center"/>
    </xf>
    <xf numFmtId="43" fontId="6" fillId="0" borderId="3" xfId="1" applyFont="1" applyBorder="1" applyAlignment="1">
      <alignment horizontal="left" vertical="center"/>
    </xf>
    <xf numFmtId="43" fontId="4" fillId="0" borderId="0" xfId="1" applyFont="1" applyAlignment="1">
      <alignment vertical="center"/>
    </xf>
    <xf numFmtId="187" fontId="4" fillId="0" borderId="4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87" fontId="4" fillId="0" borderId="1" xfId="0" applyNumberFormat="1" applyFont="1" applyBorder="1" applyAlignment="1">
      <alignment vertical="center"/>
    </xf>
    <xf numFmtId="187" fontId="4" fillId="0" borderId="1" xfId="1" applyNumberFormat="1" applyFont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8" xfId="0" applyFont="1" applyBorder="1"/>
    <xf numFmtId="187" fontId="9" fillId="0" borderId="8" xfId="1" applyNumberFormat="1" applyFont="1" applyBorder="1"/>
    <xf numFmtId="187" fontId="9" fillId="0" borderId="8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187" fontId="8" fillId="0" borderId="1" xfId="1" applyNumberFormat="1" applyFont="1" applyBorder="1"/>
    <xf numFmtId="187" fontId="8" fillId="0" borderId="1" xfId="0" applyNumberFormat="1" applyFont="1" applyBorder="1"/>
    <xf numFmtId="0" fontId="9" fillId="0" borderId="3" xfId="0" applyFont="1" applyBorder="1"/>
    <xf numFmtId="0" fontId="8" fillId="0" borderId="9" xfId="0" applyFont="1" applyBorder="1"/>
    <xf numFmtId="0" fontId="9" fillId="0" borderId="9" xfId="0" applyFont="1" applyBorder="1"/>
    <xf numFmtId="1" fontId="4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87" fontId="9" fillId="0" borderId="0" xfId="1" applyNumberFormat="1" applyFo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87" fontId="9" fillId="0" borderId="4" xfId="1" applyNumberFormat="1" applyFont="1" applyBorder="1" applyAlignment="1">
      <alignment horizontal="center"/>
    </xf>
    <xf numFmtId="187" fontId="9" fillId="0" borderId="3" xfId="1" applyNumberFormat="1" applyFont="1" applyBorder="1"/>
    <xf numFmtId="0" fontId="9" fillId="0" borderId="4" xfId="0" applyFont="1" applyBorder="1"/>
    <xf numFmtId="187" fontId="9" fillId="0" borderId="4" xfId="1" applyNumberFormat="1" applyFont="1" applyBorder="1"/>
    <xf numFmtId="187" fontId="10" fillId="0" borderId="3" xfId="1" applyNumberFormat="1" applyFont="1" applyBorder="1"/>
    <xf numFmtId="1" fontId="4" fillId="0" borderId="3" xfId="0" applyNumberFormat="1" applyFont="1" applyBorder="1" applyAlignment="1">
      <alignment vertical="center"/>
    </xf>
    <xf numFmtId="187" fontId="8" fillId="0" borderId="1" xfId="1" applyNumberFormat="1" applyFont="1" applyBorder="1" applyAlignment="1">
      <alignment horizontal="center"/>
    </xf>
    <xf numFmtId="187" fontId="8" fillId="0" borderId="4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87" fontId="6" fillId="0" borderId="2" xfId="1" applyNumberFormat="1" applyFont="1" applyBorder="1" applyAlignment="1">
      <alignment vertical="center"/>
    </xf>
    <xf numFmtId="187" fontId="4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3" fontId="4" fillId="0" borderId="0" xfId="1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10" xfId="0" applyFont="1" applyBorder="1"/>
    <xf numFmtId="187" fontId="9" fillId="0" borderId="10" xfId="1" applyNumberFormat="1" applyFont="1" applyBorder="1"/>
    <xf numFmtId="187" fontId="9" fillId="0" borderId="10" xfId="0" applyNumberFormat="1" applyFont="1" applyBorder="1"/>
    <xf numFmtId="187" fontId="6" fillId="0" borderId="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8" fillId="0" borderId="9" xfId="0" applyFont="1" applyBorder="1" applyAlignment="1">
      <alignment horizontal="center"/>
    </xf>
    <xf numFmtId="187" fontId="8" fillId="0" borderId="9" xfId="1" applyNumberFormat="1" applyFont="1" applyBorder="1" applyAlignment="1">
      <alignment horizontal="center"/>
    </xf>
    <xf numFmtId="187" fontId="8" fillId="0" borderId="9" xfId="1" applyNumberFormat="1" applyFont="1" applyBorder="1"/>
    <xf numFmtId="187" fontId="8" fillId="0" borderId="9" xfId="0" applyNumberFormat="1" applyFont="1" applyBorder="1"/>
    <xf numFmtId="0" fontId="8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187" fontId="9" fillId="0" borderId="11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87" fontId="9" fillId="0" borderId="3" xfId="1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87" fontId="7" fillId="0" borderId="4" xfId="1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87" fontId="6" fillId="0" borderId="2" xfId="1" applyNumberFormat="1" applyFont="1" applyFill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187" fontId="9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187" fontId="5" fillId="0" borderId="1" xfId="1" applyNumberFormat="1" applyFont="1" applyBorder="1" applyAlignment="1">
      <alignment vertical="center"/>
    </xf>
    <xf numFmtId="43" fontId="11" fillId="0" borderId="3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87" fontId="4" fillId="0" borderId="3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distributed" vertical="distributed" justifyLastLine="1"/>
    </xf>
    <xf numFmtId="0" fontId="4" fillId="0" borderId="4" xfId="0" applyFont="1" applyBorder="1"/>
    <xf numFmtId="0" fontId="6" fillId="0" borderId="4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87" fontId="6" fillId="0" borderId="3" xfId="1" applyNumberFormat="1" applyFont="1" applyBorder="1" applyAlignment="1">
      <alignment horizontal="center" vertical="center"/>
    </xf>
    <xf numFmtId="0" fontId="15" fillId="0" borderId="4" xfId="0" applyFont="1" applyBorder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4" xfId="1" applyNumberFormat="1" applyFont="1" applyBorder="1" applyAlignment="1">
      <alignment horizontal="center" vertical="center"/>
    </xf>
    <xf numFmtId="187" fontId="9" fillId="0" borderId="3" xfId="0" applyNumberFormat="1" applyFont="1" applyBorder="1"/>
    <xf numFmtId="0" fontId="9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/>
    <xf numFmtId="0" fontId="9" fillId="0" borderId="11" xfId="0" applyFont="1" applyBorder="1"/>
    <xf numFmtId="187" fontId="9" fillId="0" borderId="11" xfId="1" applyNumberFormat="1" applyFont="1" applyBorder="1"/>
    <xf numFmtId="187" fontId="9" fillId="0" borderId="11" xfId="0" applyNumberFormat="1" applyFont="1" applyBorder="1"/>
    <xf numFmtId="0" fontId="9" fillId="0" borderId="8" xfId="0" applyFont="1" applyBorder="1" applyAlignment="1">
      <alignment horizontal="left"/>
    </xf>
    <xf numFmtId="187" fontId="9" fillId="0" borderId="8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87" fontId="4" fillId="0" borderId="2" xfId="1" applyNumberFormat="1" applyFont="1" applyFill="1" applyBorder="1"/>
    <xf numFmtId="187" fontId="4" fillId="0" borderId="2" xfId="1" applyNumberFormat="1" applyFont="1" applyBorder="1"/>
    <xf numFmtId="0" fontId="4" fillId="0" borderId="0" xfId="0" applyFont="1" applyBorder="1"/>
    <xf numFmtId="187" fontId="4" fillId="0" borderId="3" xfId="1" applyNumberFormat="1" applyFont="1" applyFill="1" applyBorder="1"/>
    <xf numFmtId="187" fontId="4" fillId="0" borderId="3" xfId="1" applyNumberFormat="1" applyFont="1" applyBorder="1"/>
    <xf numFmtId="0" fontId="4" fillId="0" borderId="2" xfId="0" applyFont="1" applyFill="1" applyBorder="1"/>
    <xf numFmtId="187" fontId="4" fillId="2" borderId="2" xfId="1" applyNumberFormat="1" applyFont="1" applyFill="1" applyBorder="1"/>
    <xf numFmtId="0" fontId="4" fillId="0" borderId="3" xfId="0" applyFont="1" applyFill="1" applyBorder="1"/>
    <xf numFmtId="187" fontId="4" fillId="2" borderId="3" xfId="1" applyNumberFormat="1" applyFont="1" applyFill="1" applyBorder="1"/>
    <xf numFmtId="187" fontId="4" fillId="2" borderId="3" xfId="1" applyNumberFormat="1" applyFont="1" applyFill="1" applyBorder="1" applyAlignment="1">
      <alignment horizontal="right"/>
    </xf>
    <xf numFmtId="0" fontId="4" fillId="0" borderId="4" xfId="0" applyFont="1" applyFill="1" applyBorder="1"/>
    <xf numFmtId="187" fontId="4" fillId="2" borderId="4" xfId="1" applyNumberFormat="1" applyFont="1" applyFill="1" applyBorder="1" applyAlignment="1">
      <alignment horizontal="right"/>
    </xf>
    <xf numFmtId="187" fontId="4" fillId="2" borderId="4" xfId="1" applyNumberFormat="1" applyFont="1" applyFill="1" applyBorder="1"/>
    <xf numFmtId="187" fontId="4" fillId="0" borderId="4" xfId="1" applyNumberFormat="1" applyFont="1" applyFill="1" applyBorder="1"/>
    <xf numFmtId="187" fontId="4" fillId="0" borderId="4" xfId="1" applyNumberFormat="1" applyFont="1" applyBorder="1"/>
    <xf numFmtId="0" fontId="7" fillId="0" borderId="3" xfId="0" applyFont="1" applyBorder="1" applyAlignment="1">
      <alignment horizontal="center" vertical="center"/>
    </xf>
    <xf numFmtId="187" fontId="6" fillId="0" borderId="3" xfId="1" applyNumberFormat="1" applyFont="1" applyFill="1" applyBorder="1"/>
    <xf numFmtId="187" fontId="6" fillId="0" borderId="3" xfId="1" applyNumberFormat="1" applyFont="1" applyBorder="1"/>
    <xf numFmtId="0" fontId="15" fillId="0" borderId="4" xfId="0" applyFont="1" applyBorder="1" applyAlignment="1">
      <alignment horizontal="center"/>
    </xf>
    <xf numFmtId="0" fontId="16" fillId="0" borderId="3" xfId="0" applyFont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87" fontId="4" fillId="0" borderId="3" xfId="1" applyNumberFormat="1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187" fontId="4" fillId="0" borderId="19" xfId="0" applyNumberFormat="1" applyFont="1" applyBorder="1"/>
    <xf numFmtId="0" fontId="4" fillId="0" borderId="16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187" fontId="6" fillId="0" borderId="4" xfId="1" applyNumberFormat="1" applyFont="1" applyFill="1" applyBorder="1"/>
    <xf numFmtId="0" fontId="4" fillId="0" borderId="12" xfId="0" applyFont="1" applyBorder="1"/>
    <xf numFmtId="187" fontId="6" fillId="0" borderId="4" xfId="1" applyNumberFormat="1" applyFont="1" applyBorder="1"/>
    <xf numFmtId="43" fontId="4" fillId="0" borderId="3" xfId="1" applyFont="1" applyFill="1" applyBorder="1" applyAlignment="1">
      <alignment vertical="center"/>
    </xf>
    <xf numFmtId="43" fontId="4" fillId="0" borderId="4" xfId="1" applyFont="1" applyFill="1" applyBorder="1" applyAlignment="1">
      <alignment vertical="center"/>
    </xf>
    <xf numFmtId="43" fontId="4" fillId="0" borderId="4" xfId="1" applyFont="1" applyBorder="1" applyAlignment="1">
      <alignment vertical="center"/>
    </xf>
    <xf numFmtId="187" fontId="4" fillId="0" borderId="4" xfId="1" applyNumberFormat="1" applyFont="1" applyFill="1" applyBorder="1" applyAlignment="1">
      <alignment vertical="center"/>
    </xf>
    <xf numFmtId="187" fontId="6" fillId="0" borderId="4" xfId="1" applyNumberFormat="1" applyFont="1" applyFill="1" applyBorder="1" applyAlignment="1">
      <alignment vertical="center"/>
    </xf>
    <xf numFmtId="0" fontId="17" fillId="0" borderId="3" xfId="0" applyFont="1" applyBorder="1"/>
    <xf numFmtId="0" fontId="17" fillId="0" borderId="2" xfId="0" applyFont="1" applyBorder="1"/>
    <xf numFmtId="187" fontId="6" fillId="0" borderId="2" xfId="1" applyNumberFormat="1" applyFont="1" applyFill="1" applyBorder="1"/>
    <xf numFmtId="187" fontId="6" fillId="0" borderId="2" xfId="1" applyNumberFormat="1" applyFont="1" applyBorder="1"/>
    <xf numFmtId="1" fontId="6" fillId="0" borderId="3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5" fillId="0" borderId="0" xfId="0" applyFont="1"/>
    <xf numFmtId="187" fontId="4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187" fontId="4" fillId="0" borderId="19" xfId="1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87" fontId="2" fillId="0" borderId="2" xfId="1" applyNumberFormat="1" applyFont="1" applyFill="1" applyBorder="1" applyAlignment="1">
      <alignment vertical="center"/>
    </xf>
    <xf numFmtId="187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87" fontId="2" fillId="0" borderId="3" xfId="1" applyNumberFormat="1" applyFont="1" applyFill="1" applyBorder="1" applyAlignment="1">
      <alignment vertical="center"/>
    </xf>
    <xf numFmtId="187" fontId="2" fillId="0" borderId="3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4" xfId="1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87" fontId="4" fillId="0" borderId="2" xfId="1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187" fontId="14" fillId="0" borderId="3" xfId="1" applyNumberFormat="1" applyFont="1" applyFill="1" applyBorder="1" applyAlignment="1">
      <alignment vertical="center"/>
    </xf>
    <xf numFmtId="187" fontId="14" fillId="0" borderId="3" xfId="1" applyNumberFormat="1" applyFont="1" applyBorder="1" applyAlignment="1">
      <alignment vertical="center"/>
    </xf>
    <xf numFmtId="187" fontId="18" fillId="0" borderId="1" xfId="0" applyNumberFormat="1" applyFont="1" applyBorder="1" applyAlignment="1">
      <alignment vertical="center"/>
    </xf>
    <xf numFmtId="187" fontId="18" fillId="0" borderId="1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87" fontId="9" fillId="0" borderId="20" xfId="1" applyNumberFormat="1" applyFont="1" applyBorder="1"/>
    <xf numFmtId="0" fontId="9" fillId="0" borderId="20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7" fontId="4" fillId="0" borderId="3" xfId="1" applyNumberFormat="1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2" fillId="0" borderId="4" xfId="0" applyFont="1" applyBorder="1"/>
    <xf numFmtId="187" fontId="4" fillId="0" borderId="2" xfId="1" applyNumberFormat="1" applyFont="1" applyBorder="1" applyAlignment="1">
      <alignment horizontal="center"/>
    </xf>
    <xf numFmtId="0" fontId="4" fillId="0" borderId="0" xfId="0" applyFont="1" applyFill="1" applyBorder="1"/>
    <xf numFmtId="187" fontId="4" fillId="0" borderId="2" xfId="1" applyNumberFormat="1" applyFont="1" applyFill="1" applyBorder="1" applyAlignment="1">
      <alignment horizontal="center"/>
    </xf>
    <xf numFmtId="187" fontId="4" fillId="0" borderId="2" xfId="1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9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187" fontId="2" fillId="0" borderId="19" xfId="0" applyNumberFormat="1" applyFont="1" applyBorder="1"/>
    <xf numFmtId="0" fontId="19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0" fillId="0" borderId="4" xfId="0" applyFont="1" applyBorder="1"/>
    <xf numFmtId="0" fontId="4" fillId="0" borderId="2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2" xfId="1" applyNumberFormat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87" fontId="2" fillId="0" borderId="2" xfId="1" applyNumberFormat="1" applyFont="1" applyFill="1" applyBorder="1"/>
    <xf numFmtId="187" fontId="2" fillId="0" borderId="2" xfId="1" applyNumberFormat="1" applyFont="1" applyBorder="1"/>
    <xf numFmtId="187" fontId="2" fillId="0" borderId="3" xfId="1" applyNumberFormat="1" applyFont="1" applyFill="1" applyBorder="1"/>
    <xf numFmtId="187" fontId="2" fillId="0" borderId="3" xfId="1" applyNumberFormat="1" applyFont="1" applyBorder="1"/>
    <xf numFmtId="187" fontId="2" fillId="0" borderId="4" xfId="1" applyNumberFormat="1" applyFont="1" applyFill="1" applyBorder="1"/>
    <xf numFmtId="187" fontId="2" fillId="0" borderId="4" xfId="1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87" fontId="3" fillId="0" borderId="3" xfId="1" applyNumberFormat="1" applyFont="1" applyFill="1" applyBorder="1"/>
    <xf numFmtId="187" fontId="3" fillId="0" borderId="3" xfId="1" applyNumberFormat="1" applyFont="1" applyBorder="1"/>
    <xf numFmtId="0" fontId="24" fillId="0" borderId="2" xfId="0" applyFont="1" applyBorder="1"/>
    <xf numFmtId="0" fontId="2" fillId="0" borderId="4" xfId="0" applyFont="1" applyFill="1" applyBorder="1"/>
    <xf numFmtId="0" fontId="24" fillId="0" borderId="3" xfId="0" applyFont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2" xfId="0" applyNumberFormat="1" applyFont="1" applyBorder="1"/>
    <xf numFmtId="0" fontId="2" fillId="0" borderId="2" xfId="0" applyFont="1" applyFill="1" applyBorder="1"/>
    <xf numFmtId="0" fontId="26" fillId="0" borderId="4" xfId="0" applyFont="1" applyBorder="1"/>
    <xf numFmtId="0" fontId="25" fillId="0" borderId="3" xfId="0" applyFont="1" applyBorder="1" applyAlignment="1">
      <alignment horizontal="center" vertical="center"/>
    </xf>
    <xf numFmtId="0" fontId="27" fillId="0" borderId="3" xfId="0" applyFont="1" applyBorder="1"/>
    <xf numFmtId="49" fontId="2" fillId="0" borderId="2" xfId="0" applyNumberFormat="1" applyFont="1" applyBorder="1" applyAlignment="1">
      <alignment horizontal="center"/>
    </xf>
    <xf numFmtId="0" fontId="25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87" fontId="25" fillId="0" borderId="3" xfId="1" applyNumberFormat="1" applyFont="1" applyFill="1" applyBorder="1"/>
    <xf numFmtId="187" fontId="25" fillId="0" borderId="3" xfId="1" applyNumberFormat="1" applyFont="1" applyBorder="1"/>
    <xf numFmtId="49" fontId="25" fillId="0" borderId="3" xfId="0" applyNumberFormat="1" applyFont="1" applyBorder="1" applyAlignment="1">
      <alignment horizontal="center"/>
    </xf>
    <xf numFmtId="187" fontId="2" fillId="0" borderId="1" xfId="0" applyNumberFormat="1" applyFont="1" applyBorder="1"/>
    <xf numFmtId="187" fontId="22" fillId="0" borderId="2" xfId="1" applyNumberFormat="1" applyFont="1" applyBorder="1" applyAlignment="1">
      <alignment vertical="center"/>
    </xf>
    <xf numFmtId="187" fontId="23" fillId="0" borderId="2" xfId="1" applyNumberFormat="1" applyFont="1" applyBorder="1" applyAlignment="1">
      <alignment vertical="center"/>
    </xf>
    <xf numFmtId="187" fontId="12" fillId="0" borderId="3" xfId="1" applyNumberFormat="1" applyFont="1" applyBorder="1" applyAlignment="1">
      <alignment vertical="center"/>
    </xf>
    <xf numFmtId="187" fontId="12" fillId="0" borderId="4" xfId="1" applyNumberFormat="1" applyFont="1" applyBorder="1" applyAlignment="1">
      <alignment vertical="center"/>
    </xf>
    <xf numFmtId="187" fontId="11" fillId="0" borderId="3" xfId="1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87" fontId="11" fillId="0" borderId="2" xfId="1" applyNumberFormat="1" applyFont="1" applyBorder="1" applyAlignment="1">
      <alignment vertical="center"/>
    </xf>
    <xf numFmtId="187" fontId="28" fillId="0" borderId="1" xfId="0" applyNumberFormat="1" applyFont="1" applyBorder="1" applyAlignment="1">
      <alignment vertical="center"/>
    </xf>
    <xf numFmtId="187" fontId="28" fillId="0" borderId="1" xfId="1" applyNumberFormat="1" applyFont="1" applyBorder="1" applyAlignment="1">
      <alignment vertical="center"/>
    </xf>
    <xf numFmtId="187" fontId="12" fillId="0" borderId="2" xfId="1" applyNumberFormat="1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187" fontId="5" fillId="0" borderId="19" xfId="0" applyNumberFormat="1" applyFont="1" applyBorder="1"/>
    <xf numFmtId="187" fontId="5" fillId="0" borderId="19" xfId="1" applyNumberFormat="1" applyFont="1" applyBorder="1"/>
    <xf numFmtId="0" fontId="1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187" fontId="3" fillId="0" borderId="4" xfId="1" applyNumberFormat="1" applyFont="1" applyFill="1" applyBorder="1"/>
    <xf numFmtId="187" fontId="3" fillId="0" borderId="4" xfId="1" applyNumberFormat="1" applyFont="1" applyBorder="1"/>
    <xf numFmtId="187" fontId="23" fillId="0" borderId="3" xfId="1" applyNumberFormat="1" applyFont="1" applyBorder="1" applyAlignment="1">
      <alignment vertical="center"/>
    </xf>
    <xf numFmtId="187" fontId="30" fillId="0" borderId="1" xfId="0" applyNumberFormat="1" applyFont="1" applyBorder="1" applyAlignment="1">
      <alignment vertical="center"/>
    </xf>
    <xf numFmtId="187" fontId="30" fillId="0" borderId="1" xfId="1" applyNumberFormat="1" applyFont="1" applyBorder="1" applyAlignment="1">
      <alignment vertical="center"/>
    </xf>
    <xf numFmtId="187" fontId="22" fillId="0" borderId="3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87" fontId="4" fillId="0" borderId="2" xfId="1" applyNumberFormat="1" applyFont="1" applyBorder="1" applyAlignment="1">
      <alignment horizontal="center" vertical="center"/>
    </xf>
    <xf numFmtId="187" fontId="11" fillId="0" borderId="4" xfId="1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187" fontId="14" fillId="0" borderId="4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87" fontId="14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87" fontId="2" fillId="0" borderId="3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87" fontId="3" fillId="0" borderId="3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3" fontId="2" fillId="0" borderId="0" xfId="1" applyFont="1" applyFill="1" applyBorder="1" applyAlignment="1">
      <alignment horizontal="left" vertical="center"/>
    </xf>
    <xf numFmtId="187" fontId="13" fillId="0" borderId="3" xfId="1" applyNumberFormat="1" applyFont="1" applyFill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horizontal="center" vertical="center"/>
    </xf>
    <xf numFmtId="188" fontId="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43" fontId="3" fillId="0" borderId="3" xfId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" fontId="2" fillId="0" borderId="15" xfId="0" applyNumberFormat="1" applyFont="1" applyBorder="1"/>
    <xf numFmtId="0" fontId="2" fillId="0" borderId="3" xfId="0" applyFont="1" applyBorder="1" applyAlignment="1">
      <alignment horizontal="center" vertical="center" wrapText="1"/>
    </xf>
    <xf numFmtId="187" fontId="2" fillId="0" borderId="2" xfId="1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2" fillId="0" borderId="3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87" fontId="2" fillId="0" borderId="19" xfId="0" applyNumberFormat="1" applyFont="1" applyBorder="1" applyAlignment="1">
      <alignment vertical="center"/>
    </xf>
    <xf numFmtId="0" fontId="22" fillId="0" borderId="2" xfId="0" applyFont="1" applyBorder="1"/>
    <xf numFmtId="0" fontId="1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87" fontId="3" fillId="0" borderId="3" xfId="1" applyNumberFormat="1" applyFont="1" applyFill="1" applyBorder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3" fontId="2" fillId="0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8" xfId="0" applyNumberFormat="1" applyFont="1" applyBorder="1"/>
    <xf numFmtId="0" fontId="18" fillId="0" borderId="3" xfId="0" applyFont="1" applyBorder="1"/>
    <xf numFmtId="0" fontId="2" fillId="0" borderId="4" xfId="0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7" fontId="9" fillId="0" borderId="20" xfId="1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87" fontId="8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87" fontId="14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6" fillId="0" borderId="2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/>
    <xf numFmtId="0" fontId="4" fillId="0" borderId="4" xfId="0" applyFont="1" applyBorder="1" applyAlignment="1"/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87" fontId="6" fillId="0" borderId="2" xfId="1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2" fillId="0" borderId="3" xfId="0" applyFont="1" applyBorder="1"/>
    <xf numFmtId="187" fontId="22" fillId="0" borderId="19" xfId="0" applyNumberFormat="1" applyFont="1" applyBorder="1"/>
    <xf numFmtId="187" fontId="9" fillId="0" borderId="9" xfId="1" applyNumberFormat="1" applyFont="1" applyBorder="1"/>
    <xf numFmtId="187" fontId="9" fillId="0" borderId="9" xfId="0" applyNumberFormat="1" applyFont="1" applyBorder="1"/>
    <xf numFmtId="0" fontId="12" fillId="0" borderId="2" xfId="0" applyFont="1" applyBorder="1"/>
    <xf numFmtId="0" fontId="12" fillId="0" borderId="3" xfId="0" applyFont="1" applyBorder="1"/>
    <xf numFmtId="0" fontId="23" fillId="0" borderId="2" xfId="0" applyFont="1" applyBorder="1" applyAlignment="1">
      <alignment vertical="center"/>
    </xf>
    <xf numFmtId="0" fontId="9" fillId="0" borderId="2" xfId="0" applyFont="1" applyBorder="1"/>
    <xf numFmtId="187" fontId="10" fillId="0" borderId="2" xfId="1" applyNumberFormat="1" applyFont="1" applyBorder="1"/>
    <xf numFmtId="187" fontId="9" fillId="0" borderId="2" xfId="1" applyNumberFormat="1" applyFont="1" applyBorder="1"/>
    <xf numFmtId="0" fontId="6" fillId="0" borderId="1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87" fontId="4" fillId="0" borderId="18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87" fontId="5" fillId="0" borderId="4" xfId="0" applyNumberFormat="1" applyFont="1" applyBorder="1" applyAlignment="1">
      <alignment vertical="center"/>
    </xf>
    <xf numFmtId="187" fontId="5" fillId="0" borderId="4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87" fontId="9" fillId="0" borderId="10" xfId="1" applyNumberFormat="1" applyFont="1" applyBorder="1" applyAlignment="1">
      <alignment horizontal="center"/>
    </xf>
    <xf numFmtId="187" fontId="9" fillId="0" borderId="9" xfId="1" applyNumberFormat="1" applyFont="1" applyBorder="1" applyAlignment="1"/>
    <xf numFmtId="0" fontId="4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/>
    </xf>
    <xf numFmtId="187" fontId="10" fillId="0" borderId="4" xfId="1" applyNumberFormat="1" applyFont="1" applyBorder="1"/>
    <xf numFmtId="187" fontId="9" fillId="0" borderId="1" xfId="1" applyNumberFormat="1" applyFont="1" applyBorder="1"/>
    <xf numFmtId="187" fontId="9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187" fontId="14" fillId="0" borderId="4" xfId="1" applyNumberFormat="1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87" fontId="4" fillId="0" borderId="0" xfId="1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87" fontId="30" fillId="0" borderId="0" xfId="0" applyNumberFormat="1" applyFont="1" applyBorder="1" applyAlignment="1">
      <alignment vertical="center"/>
    </xf>
    <xf numFmtId="187" fontId="18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3" fillId="0" borderId="5" xfId="0" applyFont="1" applyBorder="1" applyAlignment="1">
      <alignment horizontal="right" vertical="center"/>
    </xf>
    <xf numFmtId="0" fontId="33" fillId="0" borderId="6" xfId="0" applyFont="1" applyBorder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A16" zoomScale="79" zoomScaleSheetLayoutView="79" workbookViewId="0">
      <selection activeCell="K14" sqref="K14"/>
    </sheetView>
  </sheetViews>
  <sheetFormatPr defaultColWidth="9" defaultRowHeight="19" customHeight="1"/>
  <cols>
    <col min="1" max="1" width="34" style="40" customWidth="1"/>
    <col min="2" max="2" width="5.58203125" style="40" customWidth="1"/>
    <col min="3" max="3" width="9.58203125" style="40" customWidth="1"/>
    <col min="4" max="4" width="5.5" style="40" customWidth="1"/>
    <col min="5" max="5" width="10.5" style="40" customWidth="1"/>
    <col min="6" max="6" width="5.83203125" style="40" customWidth="1"/>
    <col min="7" max="7" width="10.58203125" style="40" customWidth="1"/>
    <col min="8" max="8" width="5.75" style="40" customWidth="1"/>
    <col min="9" max="9" width="10" style="40" customWidth="1"/>
    <col min="10" max="10" width="5.75" style="40" customWidth="1"/>
    <col min="11" max="11" width="12.08203125" style="40" bestFit="1" customWidth="1"/>
    <col min="12" max="12" width="5.58203125" style="40" customWidth="1"/>
    <col min="13" max="13" width="11.08203125" style="40" customWidth="1"/>
    <col min="14" max="16384" width="9" style="40"/>
  </cols>
  <sheetData>
    <row r="1" spans="1:13" ht="19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7</v>
      </c>
    </row>
    <row r="2" spans="1:13" ht="19" customHeight="1">
      <c r="A2" s="560" t="s">
        <v>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</row>
    <row r="3" spans="1:13" ht="19" customHeight="1">
      <c r="A3" s="560" t="s">
        <v>428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</row>
    <row r="4" spans="1:13" ht="19" customHeight="1">
      <c r="A4" s="560" t="s">
        <v>346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</row>
    <row r="5" spans="1:13" ht="19" customHeight="1">
      <c r="A5" s="561" t="s">
        <v>1</v>
      </c>
      <c r="B5" s="564" t="s">
        <v>429</v>
      </c>
      <c r="C5" s="564"/>
      <c r="D5" s="564" t="s">
        <v>430</v>
      </c>
      <c r="E5" s="564"/>
      <c r="F5" s="564" t="s">
        <v>431</v>
      </c>
      <c r="G5" s="564"/>
      <c r="H5" s="564" t="s">
        <v>432</v>
      </c>
      <c r="I5" s="564"/>
      <c r="J5" s="564" t="s">
        <v>433</v>
      </c>
      <c r="K5" s="564"/>
      <c r="L5" s="564" t="s">
        <v>6</v>
      </c>
      <c r="M5" s="564"/>
    </row>
    <row r="6" spans="1:13" ht="19" customHeight="1">
      <c r="A6" s="562"/>
      <c r="B6" s="41" t="s">
        <v>2</v>
      </c>
      <c r="C6" s="41" t="s">
        <v>4</v>
      </c>
      <c r="D6" s="41" t="s">
        <v>2</v>
      </c>
      <c r="E6" s="41" t="s">
        <v>4</v>
      </c>
      <c r="F6" s="41" t="s">
        <v>2</v>
      </c>
      <c r="G6" s="41" t="s">
        <v>4</v>
      </c>
      <c r="H6" s="41" t="s">
        <v>2</v>
      </c>
      <c r="I6" s="41" t="s">
        <v>4</v>
      </c>
      <c r="J6" s="41" t="s">
        <v>2</v>
      </c>
      <c r="K6" s="41" t="s">
        <v>4</v>
      </c>
      <c r="L6" s="41" t="s">
        <v>2</v>
      </c>
      <c r="M6" s="41" t="s">
        <v>4</v>
      </c>
    </row>
    <row r="7" spans="1:13" ht="19" customHeight="1">
      <c r="A7" s="563"/>
      <c r="B7" s="42" t="s">
        <v>3</v>
      </c>
      <c r="C7" s="42" t="s">
        <v>5</v>
      </c>
      <c r="D7" s="42" t="s">
        <v>3</v>
      </c>
      <c r="E7" s="42" t="s">
        <v>5</v>
      </c>
      <c r="F7" s="42" t="s">
        <v>3</v>
      </c>
      <c r="G7" s="42" t="s">
        <v>5</v>
      </c>
      <c r="H7" s="42" t="s">
        <v>3</v>
      </c>
      <c r="I7" s="42" t="s">
        <v>5</v>
      </c>
      <c r="J7" s="42" t="s">
        <v>3</v>
      </c>
      <c r="K7" s="42" t="s">
        <v>5</v>
      </c>
      <c r="L7" s="42" t="s">
        <v>3</v>
      </c>
      <c r="M7" s="42" t="s">
        <v>5</v>
      </c>
    </row>
    <row r="8" spans="1:13" ht="17.5" customHeight="1">
      <c r="A8" s="51" t="s">
        <v>8</v>
      </c>
      <c r="B8" s="465"/>
      <c r="C8" s="52"/>
      <c r="D8" s="465"/>
      <c r="E8" s="52"/>
      <c r="F8" s="465"/>
      <c r="G8" s="52"/>
      <c r="H8" s="465"/>
      <c r="I8" s="52"/>
      <c r="J8" s="465"/>
      <c r="K8" s="52"/>
      <c r="L8" s="465"/>
      <c r="M8" s="52"/>
    </row>
    <row r="9" spans="1:13" ht="17.5" customHeight="1">
      <c r="A9" s="43" t="s">
        <v>1082</v>
      </c>
      <c r="B9" s="97">
        <v>35</v>
      </c>
      <c r="C9" s="44">
        <v>10158000</v>
      </c>
      <c r="D9" s="97">
        <v>24</v>
      </c>
      <c r="E9" s="44">
        <v>8661000</v>
      </c>
      <c r="F9" s="97">
        <v>19</v>
      </c>
      <c r="G9" s="44">
        <v>6637000</v>
      </c>
      <c r="H9" s="97">
        <v>32</v>
      </c>
      <c r="I9" s="44">
        <v>9787000</v>
      </c>
      <c r="J9" s="97">
        <v>22</v>
      </c>
      <c r="K9" s="44">
        <v>6539000</v>
      </c>
      <c r="L9" s="97">
        <f t="shared" ref="L9:M12" si="0">B9+D9+F9+H9+J9</f>
        <v>132</v>
      </c>
      <c r="M9" s="45">
        <f t="shared" si="0"/>
        <v>41782000</v>
      </c>
    </row>
    <row r="10" spans="1:13" ht="17.5" customHeight="1">
      <c r="A10" s="162" t="s">
        <v>1083</v>
      </c>
      <c r="B10" s="93">
        <v>6</v>
      </c>
      <c r="C10" s="163">
        <v>1600000</v>
      </c>
      <c r="D10" s="93">
        <v>5</v>
      </c>
      <c r="E10" s="163">
        <v>1270000</v>
      </c>
      <c r="F10" s="93">
        <v>1</v>
      </c>
      <c r="G10" s="163">
        <v>190000</v>
      </c>
      <c r="H10" s="93">
        <v>2</v>
      </c>
      <c r="I10" s="163">
        <v>350000</v>
      </c>
      <c r="J10" s="93">
        <v>3</v>
      </c>
      <c r="K10" s="163">
        <v>850000</v>
      </c>
      <c r="L10" s="97">
        <f t="shared" si="0"/>
        <v>17</v>
      </c>
      <c r="M10" s="45">
        <f t="shared" si="0"/>
        <v>4260000</v>
      </c>
    </row>
    <row r="11" spans="1:13" ht="17.5" customHeight="1">
      <c r="A11" s="162" t="s">
        <v>1068</v>
      </c>
      <c r="B11" s="93">
        <v>2</v>
      </c>
      <c r="C11" s="163">
        <v>850000</v>
      </c>
      <c r="D11" s="93">
        <v>2</v>
      </c>
      <c r="E11" s="163">
        <v>600000</v>
      </c>
      <c r="F11" s="93">
        <v>4</v>
      </c>
      <c r="G11" s="163">
        <v>1590000</v>
      </c>
      <c r="H11" s="93">
        <v>1</v>
      </c>
      <c r="I11" s="163">
        <v>400000</v>
      </c>
      <c r="J11" s="93">
        <v>3</v>
      </c>
      <c r="K11" s="163">
        <v>750000</v>
      </c>
      <c r="L11" s="97">
        <f t="shared" si="0"/>
        <v>12</v>
      </c>
      <c r="M11" s="45">
        <f t="shared" si="0"/>
        <v>4190000</v>
      </c>
    </row>
    <row r="12" spans="1:13" ht="17.5" customHeight="1">
      <c r="A12" s="50" t="s">
        <v>1071</v>
      </c>
      <c r="B12" s="95">
        <v>1</v>
      </c>
      <c r="C12" s="79">
        <v>520000</v>
      </c>
      <c r="D12" s="95">
        <v>2</v>
      </c>
      <c r="E12" s="79">
        <v>1020000</v>
      </c>
      <c r="F12" s="95">
        <v>2</v>
      </c>
      <c r="G12" s="79">
        <v>520000</v>
      </c>
      <c r="H12" s="95">
        <v>1</v>
      </c>
      <c r="I12" s="79">
        <v>520000</v>
      </c>
      <c r="J12" s="95">
        <v>1</v>
      </c>
      <c r="K12" s="79">
        <v>500000</v>
      </c>
      <c r="L12" s="97">
        <f t="shared" si="0"/>
        <v>7</v>
      </c>
      <c r="M12" s="45">
        <f t="shared" si="0"/>
        <v>3080000</v>
      </c>
    </row>
    <row r="13" spans="1:13" ht="17.5" customHeight="1">
      <c r="A13" s="50" t="s">
        <v>2582</v>
      </c>
      <c r="B13" s="95" t="s">
        <v>2158</v>
      </c>
      <c r="C13" s="531" t="s">
        <v>2158</v>
      </c>
      <c r="D13" s="95" t="s">
        <v>2158</v>
      </c>
      <c r="E13" s="531" t="s">
        <v>2158</v>
      </c>
      <c r="F13" s="95" t="s">
        <v>2158</v>
      </c>
      <c r="G13" s="531" t="s">
        <v>2158</v>
      </c>
      <c r="H13" s="95">
        <v>1</v>
      </c>
      <c r="I13" s="79">
        <v>200000</v>
      </c>
      <c r="J13" s="95" t="s">
        <v>2158</v>
      </c>
      <c r="K13" s="531" t="s">
        <v>2158</v>
      </c>
      <c r="L13" s="97">
        <f>H13</f>
        <v>1</v>
      </c>
      <c r="M13" s="45">
        <f>I13</f>
        <v>200000</v>
      </c>
    </row>
    <row r="14" spans="1:13" ht="17.5" customHeight="1">
      <c r="A14" s="46" t="s">
        <v>9</v>
      </c>
      <c r="B14" s="377">
        <f t="shared" ref="B14:M14" si="1">SUM(B9:B13)</f>
        <v>44</v>
      </c>
      <c r="C14" s="65">
        <f t="shared" si="1"/>
        <v>13128000</v>
      </c>
      <c r="D14" s="377">
        <f t="shared" si="1"/>
        <v>33</v>
      </c>
      <c r="E14" s="65">
        <f t="shared" si="1"/>
        <v>11551000</v>
      </c>
      <c r="F14" s="377">
        <f t="shared" si="1"/>
        <v>26</v>
      </c>
      <c r="G14" s="48">
        <f t="shared" si="1"/>
        <v>8937000</v>
      </c>
      <c r="H14" s="377">
        <f t="shared" si="1"/>
        <v>37</v>
      </c>
      <c r="I14" s="65">
        <f t="shared" si="1"/>
        <v>11257000</v>
      </c>
      <c r="J14" s="377">
        <f t="shared" si="1"/>
        <v>29</v>
      </c>
      <c r="K14" s="65">
        <f t="shared" si="1"/>
        <v>8639000</v>
      </c>
      <c r="L14" s="377">
        <f t="shared" si="1"/>
        <v>169</v>
      </c>
      <c r="M14" s="49">
        <f t="shared" si="1"/>
        <v>53512000</v>
      </c>
    </row>
    <row r="15" spans="1:13" ht="17.5" customHeight="1">
      <c r="A15" s="255" t="s">
        <v>1084</v>
      </c>
      <c r="B15" s="87"/>
      <c r="C15" s="88"/>
      <c r="D15" s="87"/>
      <c r="E15" s="88"/>
      <c r="F15" s="51"/>
      <c r="G15" s="89"/>
      <c r="H15" s="87"/>
      <c r="I15" s="88"/>
      <c r="J15" s="87"/>
      <c r="K15" s="88"/>
      <c r="L15" s="51"/>
      <c r="M15" s="90"/>
    </row>
    <row r="16" spans="1:13" ht="17.5" customHeight="1">
      <c r="A16" s="165" t="s">
        <v>1085</v>
      </c>
      <c r="B16" s="97">
        <v>3</v>
      </c>
      <c r="C16" s="166">
        <v>70000</v>
      </c>
      <c r="D16" s="97">
        <v>3</v>
      </c>
      <c r="E16" s="166">
        <v>70000</v>
      </c>
      <c r="F16" s="97">
        <v>3</v>
      </c>
      <c r="G16" s="44">
        <v>70000</v>
      </c>
      <c r="H16" s="97">
        <v>3</v>
      </c>
      <c r="I16" s="166">
        <v>70000</v>
      </c>
      <c r="J16" s="97">
        <v>3</v>
      </c>
      <c r="K16" s="166">
        <v>70000</v>
      </c>
      <c r="L16" s="97">
        <f>B16+D16+F16+H16+J16</f>
        <v>15</v>
      </c>
      <c r="M16" s="45">
        <f>C16+E16+G16+I16+K16</f>
        <v>350000</v>
      </c>
    </row>
    <row r="17" spans="1:14" ht="17.5" customHeight="1">
      <c r="A17" s="165" t="s">
        <v>1086</v>
      </c>
      <c r="B17" s="97">
        <v>1</v>
      </c>
      <c r="C17" s="166">
        <v>10000</v>
      </c>
      <c r="D17" s="97" t="s">
        <v>2158</v>
      </c>
      <c r="E17" s="166" t="s">
        <v>2158</v>
      </c>
      <c r="F17" s="97">
        <v>1</v>
      </c>
      <c r="G17" s="44">
        <v>10000</v>
      </c>
      <c r="H17" s="97" t="s">
        <v>2158</v>
      </c>
      <c r="I17" s="166" t="s">
        <v>2158</v>
      </c>
      <c r="J17" s="97">
        <v>1</v>
      </c>
      <c r="K17" s="166">
        <v>10000</v>
      </c>
      <c r="L17" s="97">
        <f>B17+F17+J17</f>
        <v>3</v>
      </c>
      <c r="M17" s="45">
        <f>C17+G17+K17</f>
        <v>30000</v>
      </c>
    </row>
    <row r="18" spans="1:14" ht="17.5" customHeight="1">
      <c r="A18" s="92" t="s">
        <v>1067</v>
      </c>
      <c r="B18" s="93">
        <v>4</v>
      </c>
      <c r="C18" s="94">
        <v>570000</v>
      </c>
      <c r="D18" s="93">
        <v>4</v>
      </c>
      <c r="E18" s="94">
        <v>570000</v>
      </c>
      <c r="F18" s="93">
        <v>4</v>
      </c>
      <c r="G18" s="163">
        <v>570000</v>
      </c>
      <c r="H18" s="93">
        <v>4</v>
      </c>
      <c r="I18" s="94">
        <v>570000</v>
      </c>
      <c r="J18" s="93">
        <v>4</v>
      </c>
      <c r="K18" s="94">
        <v>570000</v>
      </c>
      <c r="L18" s="93">
        <f>B18+D18+F18+H18+J18</f>
        <v>20</v>
      </c>
      <c r="M18" s="164">
        <f>C18+E18+G18+I18+K18</f>
        <v>2850000</v>
      </c>
    </row>
    <row r="19" spans="1:14" ht="17.5" customHeight="1">
      <c r="A19" s="256" t="s">
        <v>1087</v>
      </c>
      <c r="B19" s="259">
        <v>1</v>
      </c>
      <c r="C19" s="464">
        <v>20000</v>
      </c>
      <c r="D19" s="259">
        <v>1</v>
      </c>
      <c r="E19" s="464">
        <v>20000</v>
      </c>
      <c r="F19" s="259">
        <v>1</v>
      </c>
      <c r="G19" s="258">
        <v>20000</v>
      </c>
      <c r="H19" s="259">
        <v>1</v>
      </c>
      <c r="I19" s="464">
        <v>20000</v>
      </c>
      <c r="J19" s="259">
        <v>1</v>
      </c>
      <c r="K19" s="464">
        <v>20000</v>
      </c>
      <c r="L19" s="93">
        <f>B19+D19+F19+H19+J19</f>
        <v>5</v>
      </c>
      <c r="M19" s="164">
        <f>C19+E19+G19+I19+K19</f>
        <v>100000</v>
      </c>
    </row>
    <row r="20" spans="1:14" ht="17.5" customHeight="1">
      <c r="A20" s="46" t="s">
        <v>9</v>
      </c>
      <c r="B20" s="180">
        <f t="shared" ref="B20:M20" si="2">SUM(B16:B19)</f>
        <v>9</v>
      </c>
      <c r="C20" s="65">
        <f t="shared" si="2"/>
        <v>670000</v>
      </c>
      <c r="D20" s="180">
        <f t="shared" si="2"/>
        <v>8</v>
      </c>
      <c r="E20" s="65">
        <f t="shared" si="2"/>
        <v>660000</v>
      </c>
      <c r="F20" s="377">
        <f t="shared" si="2"/>
        <v>9</v>
      </c>
      <c r="G20" s="48">
        <f t="shared" si="2"/>
        <v>670000</v>
      </c>
      <c r="H20" s="180">
        <f t="shared" si="2"/>
        <v>8</v>
      </c>
      <c r="I20" s="65">
        <f t="shared" si="2"/>
        <v>660000</v>
      </c>
      <c r="J20" s="180">
        <f t="shared" si="2"/>
        <v>9</v>
      </c>
      <c r="K20" s="65">
        <f t="shared" si="2"/>
        <v>670000</v>
      </c>
      <c r="L20" s="523">
        <f t="shared" si="2"/>
        <v>43</v>
      </c>
      <c r="M20" s="49">
        <f t="shared" si="2"/>
        <v>3330000</v>
      </c>
    </row>
    <row r="21" spans="1:14" ht="17.5" customHeight="1">
      <c r="A21" s="91" t="s">
        <v>73</v>
      </c>
      <c r="B21" s="87"/>
      <c r="C21" s="88"/>
      <c r="D21" s="87"/>
      <c r="E21" s="88"/>
      <c r="F21" s="51"/>
      <c r="G21" s="89"/>
      <c r="H21" s="87"/>
      <c r="I21" s="88"/>
      <c r="J21" s="87"/>
      <c r="K21" s="88"/>
      <c r="L21" s="87"/>
      <c r="M21" s="90"/>
    </row>
    <row r="22" spans="1:14" ht="17.5" customHeight="1">
      <c r="A22" s="165" t="s">
        <v>1088</v>
      </c>
      <c r="B22" s="97">
        <v>3</v>
      </c>
      <c r="C22" s="166">
        <v>29800000</v>
      </c>
      <c r="D22" s="97">
        <v>3</v>
      </c>
      <c r="E22" s="166">
        <v>29800000</v>
      </c>
      <c r="F22" s="97">
        <v>3</v>
      </c>
      <c r="G22" s="166">
        <v>29800000</v>
      </c>
      <c r="H22" s="97">
        <v>3</v>
      </c>
      <c r="I22" s="166">
        <v>29800000</v>
      </c>
      <c r="J22" s="97">
        <v>3</v>
      </c>
      <c r="K22" s="166">
        <v>29800000</v>
      </c>
      <c r="L22" s="97">
        <f>B22+D22+F22+H22+J22</f>
        <v>15</v>
      </c>
      <c r="M22" s="45">
        <f>C22+E22+G22+I22+K22</f>
        <v>149000000</v>
      </c>
    </row>
    <row r="23" spans="1:14" ht="17.5" customHeight="1">
      <c r="A23" s="165" t="s">
        <v>1089</v>
      </c>
      <c r="B23" s="97">
        <v>1</v>
      </c>
      <c r="C23" s="166">
        <v>20000</v>
      </c>
      <c r="D23" s="97">
        <v>1</v>
      </c>
      <c r="E23" s="166">
        <v>20000</v>
      </c>
      <c r="F23" s="97">
        <v>1</v>
      </c>
      <c r="G23" s="44">
        <v>20000</v>
      </c>
      <c r="H23" s="97">
        <v>1</v>
      </c>
      <c r="I23" s="166">
        <v>20000</v>
      </c>
      <c r="J23" s="97">
        <v>1</v>
      </c>
      <c r="K23" s="166">
        <v>20000</v>
      </c>
      <c r="L23" s="97">
        <f t="shared" ref="L23:L28" si="3">B23+D23+F23+H23+J23</f>
        <v>5</v>
      </c>
      <c r="M23" s="45">
        <f t="shared" ref="M23:M28" si="4">C23+E23+G23+I23+K23</f>
        <v>100000</v>
      </c>
    </row>
    <row r="24" spans="1:14" ht="17.5" customHeight="1">
      <c r="A24" s="165" t="s">
        <v>1090</v>
      </c>
      <c r="B24" s="97">
        <v>31</v>
      </c>
      <c r="C24" s="166">
        <v>2672950</v>
      </c>
      <c r="D24" s="97">
        <v>36</v>
      </c>
      <c r="E24" s="166">
        <v>3800750</v>
      </c>
      <c r="F24" s="97">
        <v>34</v>
      </c>
      <c r="G24" s="44">
        <v>2820750</v>
      </c>
      <c r="H24" s="97">
        <v>33</v>
      </c>
      <c r="I24" s="166">
        <v>2800750</v>
      </c>
      <c r="J24" s="97">
        <v>33</v>
      </c>
      <c r="K24" s="166">
        <v>2720750</v>
      </c>
      <c r="L24" s="97">
        <f t="shared" si="3"/>
        <v>167</v>
      </c>
      <c r="M24" s="45">
        <f t="shared" si="4"/>
        <v>14815950</v>
      </c>
    </row>
    <row r="25" spans="1:14" ht="17.5" customHeight="1">
      <c r="A25" s="165" t="s">
        <v>1086</v>
      </c>
      <c r="B25" s="97">
        <v>2</v>
      </c>
      <c r="C25" s="166">
        <v>35000</v>
      </c>
      <c r="D25" s="97">
        <v>2</v>
      </c>
      <c r="E25" s="166">
        <v>35000</v>
      </c>
      <c r="F25" s="97">
        <v>2</v>
      </c>
      <c r="G25" s="44">
        <v>35000</v>
      </c>
      <c r="H25" s="97">
        <v>2</v>
      </c>
      <c r="I25" s="166">
        <v>35000</v>
      </c>
      <c r="J25" s="97">
        <v>2</v>
      </c>
      <c r="K25" s="166">
        <v>35000</v>
      </c>
      <c r="L25" s="97">
        <f t="shared" si="3"/>
        <v>10</v>
      </c>
      <c r="M25" s="45">
        <f t="shared" si="4"/>
        <v>175000</v>
      </c>
    </row>
    <row r="26" spans="1:14" ht="17.5" customHeight="1">
      <c r="A26" s="165" t="s">
        <v>1091</v>
      </c>
      <c r="B26" s="97">
        <v>8</v>
      </c>
      <c r="C26" s="166">
        <v>1208000</v>
      </c>
      <c r="D26" s="97">
        <v>8</v>
      </c>
      <c r="E26" s="166">
        <v>1208000</v>
      </c>
      <c r="F26" s="97">
        <v>8</v>
      </c>
      <c r="G26" s="166">
        <v>1208000</v>
      </c>
      <c r="H26" s="97">
        <v>8</v>
      </c>
      <c r="I26" s="166">
        <v>1208000</v>
      </c>
      <c r="J26" s="97">
        <v>8</v>
      </c>
      <c r="K26" s="166">
        <v>1208000</v>
      </c>
      <c r="L26" s="97">
        <f t="shared" si="3"/>
        <v>40</v>
      </c>
      <c r="M26" s="45">
        <f t="shared" si="4"/>
        <v>6040000</v>
      </c>
    </row>
    <row r="27" spans="1:14" ht="17.5" customHeight="1">
      <c r="A27" s="165" t="s">
        <v>1092</v>
      </c>
      <c r="B27" s="97">
        <v>36</v>
      </c>
      <c r="C27" s="166">
        <v>545000</v>
      </c>
      <c r="D27" s="97">
        <v>36</v>
      </c>
      <c r="E27" s="166">
        <v>545000</v>
      </c>
      <c r="F27" s="97">
        <v>36</v>
      </c>
      <c r="G27" s="166">
        <v>545000</v>
      </c>
      <c r="H27" s="97">
        <v>36</v>
      </c>
      <c r="I27" s="166">
        <v>545000</v>
      </c>
      <c r="J27" s="97">
        <v>36</v>
      </c>
      <c r="K27" s="166">
        <v>545000</v>
      </c>
      <c r="L27" s="97">
        <f t="shared" si="3"/>
        <v>180</v>
      </c>
      <c r="M27" s="45">
        <f t="shared" si="4"/>
        <v>2725000</v>
      </c>
    </row>
    <row r="28" spans="1:14" ht="17.5" customHeight="1">
      <c r="A28" s="165" t="s">
        <v>2159</v>
      </c>
      <c r="B28" s="97">
        <v>4</v>
      </c>
      <c r="C28" s="166">
        <v>150000</v>
      </c>
      <c r="D28" s="97">
        <v>2</v>
      </c>
      <c r="E28" s="166">
        <v>65000</v>
      </c>
      <c r="F28" s="97">
        <v>4</v>
      </c>
      <c r="G28" s="166">
        <v>150000</v>
      </c>
      <c r="H28" s="97">
        <v>2</v>
      </c>
      <c r="I28" s="166">
        <v>65000</v>
      </c>
      <c r="J28" s="97">
        <v>4</v>
      </c>
      <c r="K28" s="166">
        <v>150000</v>
      </c>
      <c r="L28" s="97">
        <f t="shared" si="3"/>
        <v>16</v>
      </c>
      <c r="M28" s="45">
        <f t="shared" si="4"/>
        <v>580000</v>
      </c>
    </row>
    <row r="29" spans="1:14" ht="17.5" customHeight="1">
      <c r="A29" s="46" t="s">
        <v>9</v>
      </c>
      <c r="B29" s="85">
        <f t="shared" ref="B29:M29" si="5">SUM(B22:B28)</f>
        <v>85</v>
      </c>
      <c r="C29" s="65">
        <f t="shared" si="5"/>
        <v>34430950</v>
      </c>
      <c r="D29" s="85">
        <f t="shared" si="5"/>
        <v>88</v>
      </c>
      <c r="E29" s="65">
        <f t="shared" si="5"/>
        <v>35473750</v>
      </c>
      <c r="F29" s="377">
        <f t="shared" si="5"/>
        <v>88</v>
      </c>
      <c r="G29" s="65">
        <f t="shared" si="5"/>
        <v>34578750</v>
      </c>
      <c r="H29" s="85">
        <f t="shared" si="5"/>
        <v>85</v>
      </c>
      <c r="I29" s="65">
        <f t="shared" si="5"/>
        <v>34473750</v>
      </c>
      <c r="J29" s="85">
        <f t="shared" si="5"/>
        <v>87</v>
      </c>
      <c r="K29" s="65">
        <f t="shared" si="5"/>
        <v>34478750</v>
      </c>
      <c r="L29" s="523">
        <f t="shared" si="5"/>
        <v>433</v>
      </c>
      <c r="M29" s="49">
        <f t="shared" si="5"/>
        <v>173435950</v>
      </c>
      <c r="N29" s="40">
        <v>49</v>
      </c>
    </row>
    <row r="30" spans="1:14" ht="19" customHeight="1">
      <c r="A30" s="51" t="s">
        <v>1094</v>
      </c>
      <c r="B30" s="87"/>
      <c r="C30" s="88"/>
      <c r="D30" s="87"/>
      <c r="E30" s="88"/>
      <c r="F30" s="51"/>
      <c r="G30" s="89"/>
      <c r="H30" s="87"/>
      <c r="I30" s="88"/>
      <c r="J30" s="87"/>
      <c r="K30" s="88"/>
      <c r="L30" s="51"/>
      <c r="M30" s="90"/>
    </row>
    <row r="31" spans="1:14" ht="19" customHeight="1">
      <c r="A31" s="43" t="s">
        <v>2159</v>
      </c>
      <c r="B31" s="57" t="s">
        <v>2158</v>
      </c>
      <c r="C31" s="96" t="s">
        <v>2158</v>
      </c>
      <c r="D31" s="57">
        <v>1</v>
      </c>
      <c r="E31" s="96">
        <v>35000</v>
      </c>
      <c r="F31" s="57" t="s">
        <v>2158</v>
      </c>
      <c r="G31" s="96" t="s">
        <v>2158</v>
      </c>
      <c r="H31" s="57">
        <v>1</v>
      </c>
      <c r="I31" s="96">
        <v>35000</v>
      </c>
      <c r="J31" s="57" t="s">
        <v>2158</v>
      </c>
      <c r="K31" s="96" t="s">
        <v>2158</v>
      </c>
      <c r="L31" s="57">
        <f>D31+H31</f>
        <v>2</v>
      </c>
      <c r="M31" s="155">
        <f>E31+I31</f>
        <v>70000</v>
      </c>
    </row>
    <row r="32" spans="1:14" ht="19" customHeight="1">
      <c r="A32" s="43" t="s">
        <v>1086</v>
      </c>
      <c r="B32" s="95">
        <v>2</v>
      </c>
      <c r="C32" s="79">
        <v>30000</v>
      </c>
      <c r="D32" s="95">
        <v>2</v>
      </c>
      <c r="E32" s="79">
        <v>30000</v>
      </c>
      <c r="F32" s="95">
        <v>2</v>
      </c>
      <c r="G32" s="79">
        <v>30000</v>
      </c>
      <c r="H32" s="95">
        <v>2</v>
      </c>
      <c r="I32" s="79">
        <v>30000</v>
      </c>
      <c r="J32" s="95">
        <v>2</v>
      </c>
      <c r="K32" s="79">
        <v>30000</v>
      </c>
      <c r="L32" s="95">
        <f>B32+D32+F32+H32+J32</f>
        <v>10</v>
      </c>
      <c r="M32" s="80">
        <f>C32+E32+G32+I32+K32</f>
        <v>150000</v>
      </c>
    </row>
    <row r="33" spans="1:14" ht="19" customHeight="1">
      <c r="A33" s="43" t="s">
        <v>1093</v>
      </c>
      <c r="B33" s="95">
        <v>1</v>
      </c>
      <c r="C33" s="79">
        <v>30000</v>
      </c>
      <c r="D33" s="95">
        <v>1</v>
      </c>
      <c r="E33" s="79">
        <v>30000</v>
      </c>
      <c r="F33" s="95">
        <v>1</v>
      </c>
      <c r="G33" s="79">
        <v>30000</v>
      </c>
      <c r="H33" s="95">
        <v>1</v>
      </c>
      <c r="I33" s="79">
        <v>30000</v>
      </c>
      <c r="J33" s="95">
        <v>1</v>
      </c>
      <c r="K33" s="79">
        <v>30000</v>
      </c>
      <c r="L33" s="95">
        <f>B33+D33+F33+H33+J33</f>
        <v>5</v>
      </c>
      <c r="M33" s="80">
        <f>C33+E33+G33+I33+K33</f>
        <v>150000</v>
      </c>
    </row>
    <row r="34" spans="1:14" ht="19" customHeight="1">
      <c r="A34" s="46" t="s">
        <v>9</v>
      </c>
      <c r="B34" s="377">
        <f t="shared" ref="B34:M34" si="6">SUM(B31:B33)</f>
        <v>3</v>
      </c>
      <c r="C34" s="65">
        <f t="shared" si="6"/>
        <v>60000</v>
      </c>
      <c r="D34" s="377">
        <f t="shared" si="6"/>
        <v>4</v>
      </c>
      <c r="E34" s="65">
        <f t="shared" si="6"/>
        <v>95000</v>
      </c>
      <c r="F34" s="377">
        <f t="shared" si="6"/>
        <v>3</v>
      </c>
      <c r="G34" s="65">
        <f t="shared" si="6"/>
        <v>60000</v>
      </c>
      <c r="H34" s="180">
        <f t="shared" si="6"/>
        <v>4</v>
      </c>
      <c r="I34" s="65">
        <f t="shared" si="6"/>
        <v>95000</v>
      </c>
      <c r="J34" s="377">
        <f t="shared" si="6"/>
        <v>3</v>
      </c>
      <c r="K34" s="65">
        <f t="shared" si="6"/>
        <v>60000</v>
      </c>
      <c r="L34" s="523">
        <f t="shared" si="6"/>
        <v>17</v>
      </c>
      <c r="M34" s="49">
        <f t="shared" si="6"/>
        <v>370000</v>
      </c>
    </row>
    <row r="35" spans="1:14" ht="19" customHeight="1">
      <c r="A35" s="51" t="s">
        <v>50</v>
      </c>
      <c r="B35" s="87"/>
      <c r="C35" s="88"/>
      <c r="D35" s="87"/>
      <c r="E35" s="88"/>
      <c r="F35" s="51"/>
      <c r="G35" s="89"/>
      <c r="H35" s="87"/>
      <c r="I35" s="88"/>
      <c r="J35" s="87"/>
      <c r="K35" s="88"/>
      <c r="L35" s="87"/>
      <c r="M35" s="90"/>
    </row>
    <row r="36" spans="1:14" ht="19" customHeight="1">
      <c r="A36" s="162" t="s">
        <v>1086</v>
      </c>
      <c r="B36" s="93">
        <v>8</v>
      </c>
      <c r="C36" s="94">
        <v>95000</v>
      </c>
      <c r="D36" s="93">
        <v>7</v>
      </c>
      <c r="E36" s="94">
        <v>85000</v>
      </c>
      <c r="F36" s="93">
        <v>8</v>
      </c>
      <c r="G36" s="163">
        <v>120000</v>
      </c>
      <c r="H36" s="93">
        <v>7</v>
      </c>
      <c r="I36" s="94">
        <v>105000</v>
      </c>
      <c r="J36" s="93">
        <v>7</v>
      </c>
      <c r="K36" s="94">
        <v>95000</v>
      </c>
      <c r="L36" s="93">
        <f>B36+D36+F36+H36+J36</f>
        <v>37</v>
      </c>
      <c r="M36" s="164">
        <f>C36+E36+G36+I36+K36</f>
        <v>500000</v>
      </c>
    </row>
    <row r="37" spans="1:14" ht="19" customHeight="1">
      <c r="A37" s="162" t="s">
        <v>1089</v>
      </c>
      <c r="B37" s="93">
        <v>2</v>
      </c>
      <c r="C37" s="94">
        <v>200000</v>
      </c>
      <c r="D37" s="93">
        <v>2</v>
      </c>
      <c r="E37" s="94">
        <v>200000</v>
      </c>
      <c r="F37" s="93">
        <v>2</v>
      </c>
      <c r="G37" s="94">
        <v>200000</v>
      </c>
      <c r="H37" s="93">
        <v>2</v>
      </c>
      <c r="I37" s="94">
        <v>200000</v>
      </c>
      <c r="J37" s="93">
        <v>2</v>
      </c>
      <c r="K37" s="94">
        <v>200000</v>
      </c>
      <c r="L37" s="93">
        <f t="shared" ref="L37:L39" si="7">B37+D37+F37+H37+J37</f>
        <v>10</v>
      </c>
      <c r="M37" s="164">
        <f t="shared" ref="M37:M39" si="8">C37+E37+G37+I37+K37</f>
        <v>1000000</v>
      </c>
    </row>
    <row r="38" spans="1:14" ht="19" customHeight="1">
      <c r="A38" s="162" t="s">
        <v>1087</v>
      </c>
      <c r="B38" s="93">
        <v>4</v>
      </c>
      <c r="C38" s="163">
        <v>793000</v>
      </c>
      <c r="D38" s="93">
        <v>3</v>
      </c>
      <c r="E38" s="163">
        <v>768000</v>
      </c>
      <c r="F38" s="93">
        <v>4</v>
      </c>
      <c r="G38" s="163">
        <v>793000</v>
      </c>
      <c r="H38" s="93">
        <v>3</v>
      </c>
      <c r="I38" s="163">
        <v>768000</v>
      </c>
      <c r="J38" s="93">
        <v>4</v>
      </c>
      <c r="K38" s="163">
        <v>793000</v>
      </c>
      <c r="L38" s="93">
        <f t="shared" si="7"/>
        <v>18</v>
      </c>
      <c r="M38" s="164">
        <f t="shared" si="8"/>
        <v>3915000</v>
      </c>
    </row>
    <row r="39" spans="1:14" ht="19" customHeight="1">
      <c r="A39" s="257" t="s">
        <v>1088</v>
      </c>
      <c r="B39" s="259">
        <v>1</v>
      </c>
      <c r="C39" s="258">
        <v>800000</v>
      </c>
      <c r="D39" s="259">
        <v>1</v>
      </c>
      <c r="E39" s="258">
        <v>800000</v>
      </c>
      <c r="F39" s="259">
        <v>1</v>
      </c>
      <c r="G39" s="258">
        <v>800000</v>
      </c>
      <c r="H39" s="259">
        <v>1</v>
      </c>
      <c r="I39" s="258">
        <v>800000</v>
      </c>
      <c r="J39" s="259">
        <v>1</v>
      </c>
      <c r="K39" s="258">
        <v>800000</v>
      </c>
      <c r="L39" s="93">
        <f t="shared" si="7"/>
        <v>5</v>
      </c>
      <c r="M39" s="164">
        <f t="shared" si="8"/>
        <v>4000000</v>
      </c>
    </row>
    <row r="40" spans="1:14" ht="23" customHeight="1">
      <c r="A40" s="46" t="s">
        <v>9</v>
      </c>
      <c r="B40" s="68">
        <f t="shared" ref="B40:M40" si="9">SUM(B36:B39)</f>
        <v>15</v>
      </c>
      <c r="C40" s="65">
        <f t="shared" si="9"/>
        <v>1888000</v>
      </c>
      <c r="D40" s="377">
        <f t="shared" si="9"/>
        <v>13</v>
      </c>
      <c r="E40" s="65">
        <f t="shared" si="9"/>
        <v>1853000</v>
      </c>
      <c r="F40" s="377">
        <f t="shared" si="9"/>
        <v>15</v>
      </c>
      <c r="G40" s="48">
        <f t="shared" si="9"/>
        <v>1913000</v>
      </c>
      <c r="H40" s="377">
        <f t="shared" si="9"/>
        <v>13</v>
      </c>
      <c r="I40" s="65">
        <f t="shared" si="9"/>
        <v>1873000</v>
      </c>
      <c r="J40" s="377">
        <f t="shared" si="9"/>
        <v>14</v>
      </c>
      <c r="K40" s="65">
        <f t="shared" si="9"/>
        <v>1888000</v>
      </c>
      <c r="L40" s="523">
        <f t="shared" si="9"/>
        <v>70</v>
      </c>
      <c r="M40" s="49">
        <f t="shared" si="9"/>
        <v>9415000</v>
      </c>
    </row>
    <row r="41" spans="1:14" ht="31" customHeight="1">
      <c r="A41" s="39" t="s">
        <v>10</v>
      </c>
      <c r="B41" s="67">
        <f>B14+B20+B29+B34+B40</f>
        <v>156</v>
      </c>
      <c r="C41" s="66">
        <f>C14+C20+C29+C34+C40</f>
        <v>50176950</v>
      </c>
      <c r="D41" s="376">
        <f>D14+D20+D29+D34+D40</f>
        <v>146</v>
      </c>
      <c r="E41" s="66">
        <f t="shared" ref="E41:M41" si="10">E14+E20+E29+E34+E40</f>
        <v>49632750</v>
      </c>
      <c r="F41" s="376">
        <f t="shared" si="10"/>
        <v>141</v>
      </c>
      <c r="G41" s="66">
        <f t="shared" si="10"/>
        <v>46158750</v>
      </c>
      <c r="H41" s="376">
        <f t="shared" si="10"/>
        <v>147</v>
      </c>
      <c r="I41" s="66">
        <f t="shared" si="10"/>
        <v>48358750</v>
      </c>
      <c r="J41" s="376">
        <f t="shared" si="10"/>
        <v>142</v>
      </c>
      <c r="K41" s="468">
        <f t="shared" si="10"/>
        <v>45735750</v>
      </c>
      <c r="L41" s="376">
        <f t="shared" si="10"/>
        <v>732</v>
      </c>
      <c r="M41" s="468">
        <f t="shared" si="10"/>
        <v>240062950</v>
      </c>
      <c r="N41" s="40">
        <v>50</v>
      </c>
    </row>
  </sheetData>
  <mergeCells count="10">
    <mergeCell ref="A2:M2"/>
    <mergeCell ref="A3:M3"/>
    <mergeCell ref="A4:M4"/>
    <mergeCell ref="A5:A7"/>
    <mergeCell ref="B5:C5"/>
    <mergeCell ref="D5:E5"/>
    <mergeCell ref="F5:G5"/>
    <mergeCell ref="H5:I5"/>
    <mergeCell ref="J5:K5"/>
    <mergeCell ref="L5:M5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topLeftCell="A10" zoomScale="81" zoomScaleSheetLayoutView="81" workbookViewId="0">
      <selection activeCell="M28" sqref="M28"/>
    </sheetView>
  </sheetViews>
  <sheetFormatPr defaultColWidth="9" defaultRowHeight="15.75" customHeight="1"/>
  <cols>
    <col min="1" max="1" width="2.33203125" style="125" customWidth="1"/>
    <col min="2" max="2" width="21.58203125" style="10" customWidth="1"/>
    <col min="3" max="3" width="20" style="10" customWidth="1"/>
    <col min="4" max="4" width="19.5" style="10" customWidth="1"/>
    <col min="5" max="5" width="8.58203125" style="10" customWidth="1"/>
    <col min="6" max="6" width="7.75" style="11" customWidth="1"/>
    <col min="7" max="8" width="7" style="11" customWidth="1"/>
    <col min="9" max="9" width="8.25" style="11" customWidth="1"/>
    <col min="10" max="10" width="11.6640625" style="10" customWidth="1"/>
    <col min="11" max="11" width="13.75" style="10" customWidth="1"/>
    <col min="12" max="12" width="11.1640625" style="10" customWidth="1"/>
    <col min="13" max="13" width="9" style="99"/>
    <col min="14" max="16384" width="9" style="10"/>
  </cols>
  <sheetData>
    <row r="1" spans="1:12" ht="15.75" customHeight="1">
      <c r="L1" s="176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592</v>
      </c>
    </row>
    <row r="7" spans="1:12" ht="15.75" customHeight="1">
      <c r="A7" s="5" t="s">
        <v>440</v>
      </c>
    </row>
    <row r="8" spans="1:12" ht="15.75" customHeight="1">
      <c r="A8" s="5" t="s">
        <v>1069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6">
        <v>1</v>
      </c>
      <c r="B12" s="8" t="s">
        <v>1398</v>
      </c>
      <c r="C12" s="8" t="s">
        <v>1399</v>
      </c>
      <c r="D12" s="8" t="s">
        <v>1404</v>
      </c>
      <c r="E12" s="19">
        <v>10000</v>
      </c>
      <c r="F12" s="19"/>
      <c r="G12" s="19">
        <v>10000</v>
      </c>
      <c r="H12" s="19"/>
      <c r="I12" s="19">
        <v>10000</v>
      </c>
      <c r="J12" s="77" t="s">
        <v>1408</v>
      </c>
      <c r="K12" s="8" t="s">
        <v>1416</v>
      </c>
      <c r="L12" s="300" t="s">
        <v>1433</v>
      </c>
    </row>
    <row r="13" spans="1:12" ht="15.75" customHeight="1">
      <c r="A13" s="6"/>
      <c r="B13" s="8" t="s">
        <v>482</v>
      </c>
      <c r="C13" s="8" t="s">
        <v>1400</v>
      </c>
      <c r="D13" s="8" t="s">
        <v>1405</v>
      </c>
      <c r="E13" s="241"/>
      <c r="F13" s="241"/>
      <c r="G13" s="8"/>
      <c r="H13" s="8"/>
      <c r="I13" s="8"/>
      <c r="J13" s="77" t="s">
        <v>1409</v>
      </c>
      <c r="K13" s="8" t="s">
        <v>502</v>
      </c>
      <c r="L13" s="3" t="s">
        <v>48</v>
      </c>
    </row>
    <row r="14" spans="1:12" ht="15.75" customHeight="1">
      <c r="A14" s="6"/>
      <c r="B14" s="8"/>
      <c r="C14" s="8" t="s">
        <v>1401</v>
      </c>
      <c r="D14" s="8" t="s">
        <v>1406</v>
      </c>
      <c r="E14" s="241"/>
      <c r="F14" s="241"/>
      <c r="G14" s="8"/>
      <c r="H14" s="8"/>
      <c r="I14" s="8"/>
      <c r="J14" s="77" t="s">
        <v>1410</v>
      </c>
      <c r="K14" s="8" t="s">
        <v>1417</v>
      </c>
      <c r="L14" s="23"/>
    </row>
    <row r="15" spans="1:12" ht="15.75" customHeight="1">
      <c r="A15" s="6"/>
      <c r="B15" s="8"/>
      <c r="C15" s="8" t="s">
        <v>1402</v>
      </c>
      <c r="D15" s="8" t="s">
        <v>1407</v>
      </c>
      <c r="E15" s="241"/>
      <c r="F15" s="241"/>
      <c r="G15" s="8"/>
      <c r="H15" s="8"/>
      <c r="I15" s="8"/>
      <c r="J15" s="77" t="s">
        <v>1411</v>
      </c>
      <c r="K15" s="8" t="s">
        <v>1418</v>
      </c>
      <c r="L15" s="20"/>
    </row>
    <row r="16" spans="1:12" ht="15.75" customHeight="1">
      <c r="A16" s="6"/>
      <c r="B16" s="8"/>
      <c r="C16" s="8" t="s">
        <v>1403</v>
      </c>
      <c r="D16" s="8" t="s">
        <v>410</v>
      </c>
      <c r="E16" s="241"/>
      <c r="F16" s="241"/>
      <c r="G16" s="8"/>
      <c r="H16" s="8"/>
      <c r="I16" s="8"/>
      <c r="J16" s="77" t="s">
        <v>1412</v>
      </c>
      <c r="K16" s="8" t="s">
        <v>1419</v>
      </c>
      <c r="L16" s="23"/>
    </row>
    <row r="17" spans="1:13" ht="15.75" customHeight="1">
      <c r="A17" s="6"/>
      <c r="B17" s="8"/>
      <c r="C17" s="8"/>
      <c r="D17" s="8"/>
      <c r="E17" s="241"/>
      <c r="F17" s="241"/>
      <c r="G17" s="8"/>
      <c r="H17" s="8"/>
      <c r="I17" s="8"/>
      <c r="J17" s="8" t="s">
        <v>1413</v>
      </c>
      <c r="K17" s="8"/>
      <c r="L17" s="23"/>
    </row>
    <row r="18" spans="1:13" ht="15.75" customHeight="1">
      <c r="A18" s="6"/>
      <c r="B18" s="8"/>
      <c r="C18" s="8"/>
      <c r="D18" s="8"/>
      <c r="E18" s="241"/>
      <c r="F18" s="241"/>
      <c r="G18" s="8"/>
      <c r="H18" s="8"/>
      <c r="I18" s="8"/>
      <c r="J18" s="8" t="s">
        <v>1414</v>
      </c>
      <c r="K18" s="8"/>
      <c r="L18" s="23"/>
    </row>
    <row r="19" spans="1:13" ht="15.75" customHeight="1">
      <c r="A19" s="6"/>
      <c r="B19" s="8"/>
      <c r="C19" s="8"/>
      <c r="D19" s="8"/>
      <c r="E19" s="241"/>
      <c r="F19" s="241"/>
      <c r="G19" s="8"/>
      <c r="H19" s="8"/>
      <c r="I19" s="8"/>
      <c r="J19" s="8" t="s">
        <v>1415</v>
      </c>
      <c r="K19" s="8"/>
      <c r="L19" s="23"/>
    </row>
    <row r="20" spans="1:13" ht="15.75" customHeight="1">
      <c r="A20" s="6"/>
      <c r="B20" s="77"/>
      <c r="C20" s="20"/>
      <c r="D20" s="20"/>
      <c r="E20" s="19"/>
      <c r="F20" s="19"/>
      <c r="G20" s="19"/>
      <c r="H20" s="19"/>
      <c r="I20" s="19"/>
      <c r="J20" s="20" t="s">
        <v>938</v>
      </c>
      <c r="K20" s="20"/>
      <c r="L20" s="23"/>
    </row>
    <row r="21" spans="1:13" ht="15.75" customHeight="1">
      <c r="A21" s="6"/>
      <c r="B21" s="77"/>
      <c r="C21" s="20"/>
      <c r="D21" s="20"/>
      <c r="E21" s="19"/>
      <c r="F21" s="19"/>
      <c r="G21" s="19"/>
      <c r="H21" s="19"/>
      <c r="I21" s="19"/>
      <c r="J21" s="23"/>
      <c r="K21" s="20"/>
      <c r="L21" s="23"/>
    </row>
    <row r="22" spans="1:13" ht="15.75" customHeight="1">
      <c r="A22" s="6"/>
      <c r="B22" s="77"/>
      <c r="C22" s="20"/>
      <c r="D22" s="20"/>
      <c r="E22" s="19"/>
      <c r="F22" s="19"/>
      <c r="G22" s="19"/>
      <c r="H22" s="19"/>
      <c r="I22" s="19"/>
      <c r="J22" s="23"/>
      <c r="K22" s="20"/>
      <c r="L22" s="23"/>
    </row>
    <row r="23" spans="1:13" ht="15.75" customHeight="1">
      <c r="A23" s="6"/>
      <c r="B23" s="77"/>
      <c r="C23" s="20"/>
      <c r="D23" s="20"/>
      <c r="E23" s="19"/>
      <c r="F23" s="19"/>
      <c r="G23" s="19"/>
      <c r="H23" s="19"/>
      <c r="I23" s="19"/>
      <c r="J23" s="23"/>
      <c r="K23" s="20"/>
      <c r="L23" s="23"/>
    </row>
    <row r="24" spans="1:13" ht="15.75" customHeight="1">
      <c r="A24" s="6"/>
      <c r="B24" s="77"/>
      <c r="C24" s="20"/>
      <c r="D24" s="20"/>
      <c r="E24" s="21"/>
      <c r="F24" s="21"/>
      <c r="G24" s="21"/>
      <c r="H24" s="21"/>
      <c r="I24" s="21"/>
      <c r="J24" s="23"/>
      <c r="K24" s="20"/>
      <c r="L24" s="23"/>
    </row>
    <row r="25" spans="1:13" ht="15.75" customHeight="1">
      <c r="A25" s="6"/>
      <c r="B25" s="77"/>
      <c r="C25" s="20"/>
      <c r="D25" s="20"/>
      <c r="E25" s="21"/>
      <c r="F25" s="21"/>
      <c r="G25" s="21"/>
      <c r="H25" s="21"/>
      <c r="I25" s="21"/>
      <c r="J25" s="23"/>
      <c r="K25" s="20"/>
      <c r="L25" s="23"/>
    </row>
    <row r="26" spans="1:13" ht="15.75" customHeight="1">
      <c r="A26" s="23"/>
      <c r="B26" s="20"/>
      <c r="C26" s="20"/>
      <c r="D26" s="20"/>
      <c r="E26" s="19"/>
      <c r="F26" s="19"/>
      <c r="G26" s="19"/>
      <c r="H26" s="19"/>
      <c r="I26" s="19"/>
      <c r="J26" s="23"/>
      <c r="K26" s="20"/>
      <c r="L26" s="23"/>
    </row>
    <row r="27" spans="1:13" ht="15.75" customHeight="1">
      <c r="A27" s="576" t="s">
        <v>1042</v>
      </c>
      <c r="B27" s="577"/>
      <c r="C27" s="577"/>
      <c r="D27" s="578"/>
      <c r="E27" s="119">
        <f>SUM(E12:E26)</f>
        <v>10000</v>
      </c>
      <c r="F27" s="120">
        <f>SUM(F12:F26)</f>
        <v>0</v>
      </c>
      <c r="G27" s="120">
        <f>SUM(G12:G26)</f>
        <v>10000</v>
      </c>
      <c r="H27" s="120">
        <f>SUM(H12:H26)</f>
        <v>0</v>
      </c>
      <c r="I27" s="120">
        <f>SUM(I12:I26)</f>
        <v>10000</v>
      </c>
      <c r="J27" s="572"/>
      <c r="K27" s="572"/>
      <c r="L27" s="572"/>
      <c r="M27" s="99">
        <v>96</v>
      </c>
    </row>
  </sheetData>
  <mergeCells count="9">
    <mergeCell ref="A27:D27"/>
    <mergeCell ref="J27:L27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topLeftCell="A22" zoomScale="85" zoomScaleSheetLayoutView="85" workbookViewId="0">
      <selection activeCell="M54" sqref="M54"/>
    </sheetView>
  </sheetViews>
  <sheetFormatPr defaultColWidth="9" defaultRowHeight="15.75" customHeight="1"/>
  <cols>
    <col min="1" max="1" width="2.33203125" style="125" customWidth="1"/>
    <col min="2" max="2" width="19.75" style="10" customWidth="1"/>
    <col min="3" max="3" width="18.25" style="10" customWidth="1"/>
    <col min="4" max="4" width="24.08203125" style="10" customWidth="1"/>
    <col min="5" max="5" width="8.58203125" style="10" customWidth="1"/>
    <col min="6" max="6" width="8.1640625" style="11" customWidth="1"/>
    <col min="7" max="7" width="7" style="11" customWidth="1"/>
    <col min="8" max="8" width="8.75" style="11" customWidth="1"/>
    <col min="9" max="9" width="8.25" style="11" customWidth="1"/>
    <col min="10" max="10" width="10.25" style="10" customWidth="1"/>
    <col min="11" max="11" width="13.6640625" style="10" customWidth="1"/>
    <col min="12" max="12" width="8.5" style="10" customWidth="1"/>
    <col min="13" max="13" width="9" style="99"/>
    <col min="14" max="16384" width="9" style="10"/>
  </cols>
  <sheetData>
    <row r="1" spans="1:12" ht="15.75" customHeight="1">
      <c r="L1" s="176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592</v>
      </c>
    </row>
    <row r="7" spans="1:12" ht="15.75" customHeight="1">
      <c r="A7" s="5" t="s">
        <v>440</v>
      </c>
    </row>
    <row r="8" spans="1:12" ht="15.75" customHeight="1">
      <c r="A8" s="5" t="s">
        <v>1070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14">
        <v>1</v>
      </c>
      <c r="B12" s="372" t="s">
        <v>1694</v>
      </c>
      <c r="C12" s="70" t="s">
        <v>484</v>
      </c>
      <c r="D12" s="242" t="s">
        <v>1690</v>
      </c>
      <c r="E12" s="243">
        <v>100000</v>
      </c>
      <c r="F12" s="243">
        <v>100000</v>
      </c>
      <c r="G12" s="72">
        <v>100000</v>
      </c>
      <c r="H12" s="72">
        <v>100000</v>
      </c>
      <c r="I12" s="72">
        <v>100000</v>
      </c>
      <c r="J12" s="14" t="s">
        <v>485</v>
      </c>
      <c r="K12" s="70" t="s">
        <v>486</v>
      </c>
      <c r="L12" s="14" t="s">
        <v>48</v>
      </c>
    </row>
    <row r="13" spans="1:12" ht="15.75" customHeight="1">
      <c r="A13" s="6"/>
      <c r="B13" s="8" t="s">
        <v>1695</v>
      </c>
      <c r="C13" s="8" t="s">
        <v>424</v>
      </c>
      <c r="D13" s="152" t="s">
        <v>1691</v>
      </c>
      <c r="E13" s="204"/>
      <c r="F13" s="204"/>
      <c r="G13" s="19"/>
      <c r="H13" s="19"/>
      <c r="I13" s="8"/>
      <c r="J13" s="6" t="s">
        <v>487</v>
      </c>
      <c r="K13" s="8" t="s">
        <v>488</v>
      </c>
      <c r="L13" s="6"/>
    </row>
    <row r="14" spans="1:12" ht="15.75" customHeight="1">
      <c r="A14" s="6"/>
      <c r="B14" s="8" t="s">
        <v>424</v>
      </c>
      <c r="C14" s="8" t="s">
        <v>489</v>
      </c>
      <c r="D14" s="152" t="s">
        <v>1692</v>
      </c>
      <c r="E14" s="204"/>
      <c r="F14" s="204"/>
      <c r="G14" s="19"/>
      <c r="H14" s="19"/>
      <c r="I14" s="8"/>
      <c r="J14" s="6" t="s">
        <v>490</v>
      </c>
      <c r="K14" s="8" t="s">
        <v>491</v>
      </c>
      <c r="L14" s="8"/>
    </row>
    <row r="15" spans="1:12" ht="15.75" customHeight="1">
      <c r="A15" s="6"/>
      <c r="B15" s="8"/>
      <c r="C15" s="8" t="s">
        <v>492</v>
      </c>
      <c r="D15" s="8" t="s">
        <v>1693</v>
      </c>
      <c r="E15" s="204"/>
      <c r="F15" s="204"/>
      <c r="G15" s="19"/>
      <c r="H15" s="19"/>
      <c r="I15" s="8"/>
      <c r="J15" s="6" t="s">
        <v>49</v>
      </c>
      <c r="K15" s="8" t="s">
        <v>493</v>
      </c>
      <c r="L15" s="8"/>
    </row>
    <row r="16" spans="1:12" ht="15.75" customHeight="1">
      <c r="A16" s="6"/>
      <c r="B16" s="8"/>
      <c r="C16" s="8" t="s">
        <v>494</v>
      </c>
      <c r="D16" s="8"/>
      <c r="E16" s="204"/>
      <c r="F16" s="204"/>
      <c r="G16" s="19"/>
      <c r="H16" s="19"/>
      <c r="I16" s="8"/>
      <c r="J16" s="6" t="s">
        <v>179</v>
      </c>
      <c r="K16" s="8" t="s">
        <v>495</v>
      </c>
      <c r="L16" s="8"/>
    </row>
    <row r="17" spans="1:12" ht="15.75" customHeight="1">
      <c r="A17" s="244"/>
      <c r="B17" s="8"/>
      <c r="C17" s="8" t="s">
        <v>496</v>
      </c>
      <c r="D17" s="8"/>
      <c r="E17" s="204"/>
      <c r="F17" s="204"/>
      <c r="G17" s="19"/>
      <c r="H17" s="19"/>
      <c r="I17" s="8"/>
      <c r="J17" s="6" t="s">
        <v>497</v>
      </c>
      <c r="K17" s="8" t="s">
        <v>498</v>
      </c>
      <c r="L17" s="8"/>
    </row>
    <row r="18" spans="1:12" ht="15.75" customHeight="1">
      <c r="A18" s="244"/>
      <c r="B18" s="8"/>
      <c r="C18" s="8"/>
      <c r="D18" s="8"/>
      <c r="E18" s="204"/>
      <c r="F18" s="204"/>
      <c r="G18" s="19"/>
      <c r="H18" s="19"/>
      <c r="I18" s="8"/>
      <c r="J18" s="6" t="s">
        <v>499</v>
      </c>
      <c r="K18" s="8" t="s">
        <v>500</v>
      </c>
      <c r="L18" s="6"/>
    </row>
    <row r="19" spans="1:12" ht="15.75" customHeight="1">
      <c r="A19" s="244"/>
      <c r="B19" s="8"/>
      <c r="C19" s="8"/>
      <c r="D19" s="8"/>
      <c r="E19" s="204"/>
      <c r="F19" s="204"/>
      <c r="G19" s="19"/>
      <c r="H19" s="19"/>
      <c r="I19" s="8"/>
      <c r="J19" s="6" t="s">
        <v>181</v>
      </c>
      <c r="K19" s="8" t="s">
        <v>501</v>
      </c>
      <c r="L19" s="6"/>
    </row>
    <row r="20" spans="1:12" ht="15.75" customHeight="1">
      <c r="A20" s="244"/>
      <c r="B20" s="8"/>
      <c r="C20" s="8"/>
      <c r="D20" s="8"/>
      <c r="E20" s="204"/>
      <c r="F20" s="204"/>
      <c r="G20" s="19"/>
      <c r="H20" s="19"/>
      <c r="I20" s="8"/>
      <c r="J20" s="6" t="s">
        <v>502</v>
      </c>
      <c r="K20" s="8"/>
      <c r="L20" s="6"/>
    </row>
    <row r="21" spans="1:12" ht="15.75" customHeight="1">
      <c r="A21" s="244"/>
      <c r="B21" s="8"/>
      <c r="C21" s="8"/>
      <c r="D21" s="8"/>
      <c r="E21" s="204"/>
      <c r="F21" s="204"/>
      <c r="G21" s="19"/>
      <c r="H21" s="19"/>
      <c r="I21" s="8"/>
      <c r="J21" s="6" t="s">
        <v>483</v>
      </c>
      <c r="K21" s="8"/>
      <c r="L21" s="6"/>
    </row>
    <row r="22" spans="1:12" ht="15.75" customHeight="1">
      <c r="A22" s="244"/>
      <c r="B22" s="8"/>
      <c r="C22" s="8"/>
      <c r="D22" s="8"/>
      <c r="E22" s="204"/>
      <c r="F22" s="204"/>
      <c r="G22" s="19"/>
      <c r="H22" s="19"/>
      <c r="I22" s="8"/>
      <c r="J22" s="6"/>
      <c r="K22" s="8"/>
      <c r="L22" s="6"/>
    </row>
    <row r="23" spans="1:12" ht="15.75" customHeight="1">
      <c r="A23" s="73">
        <v>2</v>
      </c>
      <c r="B23" s="126" t="s">
        <v>503</v>
      </c>
      <c r="C23" s="245" t="s">
        <v>504</v>
      </c>
      <c r="D23" s="126" t="s">
        <v>505</v>
      </c>
      <c r="E23" s="71">
        <v>300000</v>
      </c>
      <c r="F23" s="71">
        <v>300000</v>
      </c>
      <c r="G23" s="71">
        <v>300000</v>
      </c>
      <c r="H23" s="71">
        <v>300000</v>
      </c>
      <c r="I23" s="71">
        <v>300000</v>
      </c>
      <c r="J23" s="73" t="s">
        <v>506</v>
      </c>
      <c r="K23" s="126" t="s">
        <v>507</v>
      </c>
      <c r="L23" s="73" t="s">
        <v>508</v>
      </c>
    </row>
    <row r="24" spans="1:12" ht="15.75" customHeight="1">
      <c r="A24" s="23"/>
      <c r="B24" s="20" t="s">
        <v>509</v>
      </c>
      <c r="C24" s="246" t="s">
        <v>510</v>
      </c>
      <c r="D24" s="20" t="s">
        <v>511</v>
      </c>
      <c r="E24" s="21"/>
      <c r="F24" s="21"/>
      <c r="G24" s="21"/>
      <c r="H24" s="21"/>
      <c r="I24" s="8"/>
      <c r="J24" s="23" t="s">
        <v>512</v>
      </c>
      <c r="K24" s="20" t="s">
        <v>513</v>
      </c>
      <c r="L24" s="23" t="s">
        <v>534</v>
      </c>
    </row>
    <row r="25" spans="1:12" ht="15.75" customHeight="1">
      <c r="A25" s="23"/>
      <c r="B25" s="20" t="s">
        <v>506</v>
      </c>
      <c r="C25" s="246" t="s">
        <v>514</v>
      </c>
      <c r="D25" s="20" t="s">
        <v>515</v>
      </c>
      <c r="E25" s="21"/>
      <c r="F25" s="21"/>
      <c r="G25" s="21"/>
      <c r="H25" s="21"/>
      <c r="I25" s="8"/>
      <c r="J25" s="23" t="s">
        <v>516</v>
      </c>
      <c r="K25" s="20" t="s">
        <v>517</v>
      </c>
      <c r="L25" s="23"/>
    </row>
    <row r="26" spans="1:12" ht="15.75" customHeight="1">
      <c r="A26" s="23"/>
      <c r="B26" s="20"/>
      <c r="C26" s="247" t="s">
        <v>518</v>
      </c>
      <c r="D26" s="20" t="s">
        <v>519</v>
      </c>
      <c r="E26" s="21"/>
      <c r="F26" s="21"/>
      <c r="G26" s="21"/>
      <c r="H26" s="21"/>
      <c r="I26" s="8"/>
      <c r="J26" s="23" t="s">
        <v>520</v>
      </c>
      <c r="K26" s="20" t="s">
        <v>521</v>
      </c>
      <c r="L26" s="23"/>
    </row>
    <row r="27" spans="1:12" ht="15.75" customHeight="1">
      <c r="A27" s="23"/>
      <c r="B27" s="20"/>
      <c r="C27" s="246" t="s">
        <v>522</v>
      </c>
      <c r="D27" s="20" t="s">
        <v>523</v>
      </c>
      <c r="E27" s="21"/>
      <c r="F27" s="21"/>
      <c r="G27" s="21"/>
      <c r="H27" s="21"/>
      <c r="I27" s="8"/>
      <c r="J27" s="23" t="s">
        <v>524</v>
      </c>
      <c r="K27" s="20" t="s">
        <v>525</v>
      </c>
      <c r="L27" s="23"/>
    </row>
    <row r="28" spans="1:12" ht="15.75" customHeight="1">
      <c r="A28" s="23"/>
      <c r="B28" s="20"/>
      <c r="C28" s="20"/>
      <c r="D28" s="20" t="s">
        <v>526</v>
      </c>
      <c r="E28" s="21"/>
      <c r="F28" s="21"/>
      <c r="G28" s="21"/>
      <c r="H28" s="21"/>
      <c r="I28" s="8"/>
      <c r="J28" s="20"/>
      <c r="K28" s="20"/>
      <c r="L28" s="23"/>
    </row>
    <row r="29" spans="1:12" ht="15.75" customHeight="1">
      <c r="A29" s="23"/>
      <c r="B29" s="20"/>
      <c r="C29" s="20"/>
      <c r="D29" s="20"/>
      <c r="E29" s="21"/>
      <c r="F29" s="21"/>
      <c r="G29" s="21"/>
      <c r="H29" s="21"/>
      <c r="I29" s="8"/>
      <c r="J29" s="20"/>
      <c r="K29" s="20"/>
      <c r="L29" s="23"/>
    </row>
    <row r="30" spans="1:12" ht="15.75" customHeight="1">
      <c r="A30" s="23"/>
      <c r="B30" s="20"/>
      <c r="C30" s="20"/>
      <c r="D30" s="20"/>
      <c r="E30" s="21"/>
      <c r="F30" s="21"/>
      <c r="G30" s="21"/>
      <c r="H30" s="21"/>
      <c r="I30" s="8"/>
      <c r="J30" s="20"/>
      <c r="K30" s="20"/>
      <c r="L30" s="23"/>
    </row>
    <row r="31" spans="1:12" ht="15.75" customHeight="1">
      <c r="A31" s="23"/>
      <c r="B31" s="20"/>
      <c r="C31" s="20"/>
      <c r="D31" s="20"/>
      <c r="E31" s="21"/>
      <c r="F31" s="21"/>
      <c r="G31" s="21"/>
      <c r="H31" s="21"/>
      <c r="I31" s="8"/>
      <c r="J31" s="20"/>
      <c r="K31" s="20"/>
      <c r="L31" s="23"/>
    </row>
    <row r="32" spans="1:12" ht="15.75" customHeight="1">
      <c r="A32" s="23"/>
      <c r="B32" s="20"/>
      <c r="C32" s="20"/>
      <c r="D32" s="20"/>
      <c r="E32" s="21"/>
      <c r="F32" s="21"/>
      <c r="G32" s="21"/>
      <c r="H32" s="21"/>
      <c r="I32" s="8"/>
      <c r="J32" s="20"/>
      <c r="K32" s="20"/>
      <c r="L32" s="23"/>
    </row>
    <row r="33" spans="1:13" ht="15.75" customHeight="1">
      <c r="A33" s="23"/>
      <c r="B33" s="20"/>
      <c r="C33" s="20"/>
      <c r="D33" s="20"/>
      <c r="E33" s="21"/>
      <c r="F33" s="21"/>
      <c r="G33" s="21"/>
      <c r="H33" s="21"/>
      <c r="I33" s="8"/>
      <c r="J33" s="20"/>
      <c r="K33" s="20"/>
      <c r="L33" s="23"/>
    </row>
    <row r="34" spans="1:13" ht="15.75" customHeight="1">
      <c r="A34" s="248"/>
      <c r="B34" s="86"/>
      <c r="C34" s="249"/>
      <c r="D34" s="127"/>
      <c r="E34" s="106"/>
      <c r="F34" s="106"/>
      <c r="G34" s="106"/>
      <c r="H34" s="106"/>
      <c r="I34" s="18"/>
      <c r="J34" s="82"/>
      <c r="K34" s="86"/>
      <c r="L34" s="248"/>
      <c r="M34" s="99">
        <v>97</v>
      </c>
    </row>
    <row r="35" spans="1:13" ht="15.75" customHeight="1">
      <c r="A35" s="197">
        <v>3</v>
      </c>
      <c r="B35" s="20" t="s">
        <v>1685</v>
      </c>
      <c r="C35" s="246" t="s">
        <v>527</v>
      </c>
      <c r="D35" s="20" t="s">
        <v>528</v>
      </c>
      <c r="E35" s="33">
        <v>50000</v>
      </c>
      <c r="F35" s="33">
        <v>50000</v>
      </c>
      <c r="G35" s="33">
        <v>50000</v>
      </c>
      <c r="H35" s="33">
        <v>50000</v>
      </c>
      <c r="I35" s="19">
        <v>50000</v>
      </c>
      <c r="J35" s="23" t="s">
        <v>529</v>
      </c>
      <c r="K35" s="32" t="s">
        <v>176</v>
      </c>
      <c r="L35" s="197" t="s">
        <v>48</v>
      </c>
    </row>
    <row r="36" spans="1:13" ht="15.75" customHeight="1">
      <c r="A36" s="197"/>
      <c r="B36" s="20" t="s">
        <v>1696</v>
      </c>
      <c r="C36" s="246" t="s">
        <v>530</v>
      </c>
      <c r="D36" s="20" t="s">
        <v>1044</v>
      </c>
      <c r="E36" s="33"/>
      <c r="F36" s="33"/>
      <c r="G36" s="33"/>
      <c r="H36" s="33"/>
      <c r="I36" s="8"/>
      <c r="J36" s="23" t="s">
        <v>502</v>
      </c>
      <c r="K36" s="32" t="s">
        <v>531</v>
      </c>
      <c r="L36" s="197"/>
    </row>
    <row r="37" spans="1:13" ht="15.75" customHeight="1">
      <c r="A37" s="197"/>
      <c r="B37" s="32" t="s">
        <v>1697</v>
      </c>
      <c r="C37" s="246" t="s">
        <v>1686</v>
      </c>
      <c r="D37" s="20" t="s">
        <v>532</v>
      </c>
      <c r="E37" s="33"/>
      <c r="F37" s="33"/>
      <c r="G37" s="33"/>
      <c r="H37" s="33"/>
      <c r="I37" s="8"/>
      <c r="J37" s="23"/>
      <c r="K37" s="32" t="s">
        <v>533</v>
      </c>
      <c r="L37" s="197"/>
    </row>
    <row r="38" spans="1:13" ht="15.75" customHeight="1">
      <c r="A38" s="197"/>
      <c r="B38" s="32"/>
      <c r="C38" s="246"/>
      <c r="D38" s="371" t="s">
        <v>1687</v>
      </c>
      <c r="E38" s="33"/>
      <c r="F38" s="33"/>
      <c r="G38" s="33"/>
      <c r="H38" s="33"/>
      <c r="I38" s="8"/>
      <c r="J38" s="23"/>
      <c r="K38" s="32"/>
      <c r="L38" s="197"/>
    </row>
    <row r="39" spans="1:13" ht="19.5" customHeight="1">
      <c r="A39" s="8"/>
      <c r="B39" s="8"/>
      <c r="C39" s="8"/>
      <c r="D39" s="8" t="s">
        <v>1688</v>
      </c>
      <c r="E39" s="8"/>
      <c r="F39" s="8"/>
      <c r="G39" s="8"/>
      <c r="H39" s="8"/>
      <c r="I39" s="8"/>
      <c r="J39" s="8"/>
      <c r="K39" s="8"/>
      <c r="L39" s="8"/>
    </row>
    <row r="40" spans="1:13" ht="15.75" customHeight="1">
      <c r="A40" s="6"/>
      <c r="B40" s="77"/>
      <c r="C40" s="20"/>
      <c r="D40" s="20" t="s">
        <v>1689</v>
      </c>
      <c r="E40" s="19"/>
      <c r="F40" s="19"/>
      <c r="G40" s="19"/>
      <c r="H40" s="19"/>
      <c r="I40" s="19"/>
      <c r="J40" s="23"/>
      <c r="K40" s="20"/>
      <c r="L40" s="23"/>
    </row>
    <row r="41" spans="1:13" ht="15.75" customHeight="1">
      <c r="A41" s="16"/>
      <c r="B41" s="105"/>
      <c r="C41" s="127"/>
      <c r="D41" s="127"/>
      <c r="E41" s="31"/>
      <c r="F41" s="31"/>
      <c r="G41" s="31"/>
      <c r="H41" s="31"/>
      <c r="I41" s="31"/>
      <c r="J41" s="82"/>
      <c r="K41" s="127"/>
      <c r="L41" s="82"/>
    </row>
    <row r="42" spans="1:13" ht="15.75" customHeight="1">
      <c r="A42" s="23">
        <v>4</v>
      </c>
      <c r="B42" s="24" t="s">
        <v>2036</v>
      </c>
      <c r="C42" s="20" t="s">
        <v>2038</v>
      </c>
      <c r="D42" s="20" t="s">
        <v>2043</v>
      </c>
      <c r="E42" s="21">
        <v>120000</v>
      </c>
      <c r="F42" s="21">
        <v>120000</v>
      </c>
      <c r="G42" s="21">
        <v>120000</v>
      </c>
      <c r="H42" s="21">
        <v>120000</v>
      </c>
      <c r="I42" s="21">
        <v>120000</v>
      </c>
      <c r="J42" s="3" t="s">
        <v>529</v>
      </c>
      <c r="K42" s="20" t="s">
        <v>2047</v>
      </c>
      <c r="L42" s="23" t="s">
        <v>48</v>
      </c>
    </row>
    <row r="43" spans="1:13" ht="15.75" customHeight="1">
      <c r="A43" s="23"/>
      <c r="B43" s="24" t="s">
        <v>2037</v>
      </c>
      <c r="C43" s="20" t="s">
        <v>2039</v>
      </c>
      <c r="D43" s="20" t="s">
        <v>2157</v>
      </c>
      <c r="E43" s="21"/>
      <c r="F43" s="21"/>
      <c r="G43" s="21"/>
      <c r="H43" s="21"/>
      <c r="I43" s="21"/>
      <c r="J43" s="3" t="s">
        <v>424</v>
      </c>
      <c r="K43" s="20" t="s">
        <v>2048</v>
      </c>
      <c r="L43" s="23"/>
    </row>
    <row r="44" spans="1:13" ht="15.75" customHeight="1">
      <c r="A44" s="23"/>
      <c r="B44" s="24" t="s">
        <v>2021</v>
      </c>
      <c r="C44" s="20" t="s">
        <v>2040</v>
      </c>
      <c r="D44" s="20"/>
      <c r="E44" s="21"/>
      <c r="F44" s="21"/>
      <c r="G44" s="21"/>
      <c r="H44" s="21"/>
      <c r="I44" s="21"/>
      <c r="J44" s="3" t="s">
        <v>2044</v>
      </c>
      <c r="K44" s="20"/>
      <c r="L44" s="23"/>
    </row>
    <row r="45" spans="1:13" ht="15.75" customHeight="1">
      <c r="A45" s="23"/>
      <c r="B45" s="24"/>
      <c r="C45" s="20" t="s">
        <v>2041</v>
      </c>
      <c r="D45" s="20"/>
      <c r="E45" s="21"/>
      <c r="F45" s="21"/>
      <c r="G45" s="21"/>
      <c r="H45" s="21"/>
      <c r="I45" s="21"/>
      <c r="J45" s="3" t="s">
        <v>2045</v>
      </c>
      <c r="K45" s="20"/>
      <c r="L45" s="23"/>
    </row>
    <row r="46" spans="1:13" ht="15.75" customHeight="1">
      <c r="A46" s="23"/>
      <c r="B46" s="24"/>
      <c r="C46" s="20" t="s">
        <v>2042</v>
      </c>
      <c r="D46" s="20"/>
      <c r="E46" s="21"/>
      <c r="F46" s="21"/>
      <c r="G46" s="21"/>
      <c r="H46" s="21"/>
      <c r="I46" s="21"/>
      <c r="J46" s="3" t="s">
        <v>2046</v>
      </c>
      <c r="K46" s="20"/>
      <c r="L46" s="23"/>
    </row>
    <row r="47" spans="1:13" ht="15.75" customHeight="1">
      <c r="A47" s="23"/>
      <c r="B47" s="24"/>
      <c r="C47" s="20" t="s">
        <v>1176</v>
      </c>
      <c r="D47" s="20"/>
      <c r="E47" s="21"/>
      <c r="F47" s="21"/>
      <c r="G47" s="21"/>
      <c r="H47" s="21"/>
      <c r="I47" s="21"/>
      <c r="J47" s="23"/>
      <c r="K47" s="20"/>
      <c r="L47" s="23"/>
    </row>
    <row r="48" spans="1:13" ht="15.75" customHeight="1">
      <c r="A48" s="23"/>
      <c r="B48" s="24"/>
      <c r="C48" s="20"/>
      <c r="D48" s="20"/>
      <c r="E48" s="21"/>
      <c r="F48" s="21"/>
      <c r="G48" s="21"/>
      <c r="H48" s="21"/>
      <c r="I48" s="21"/>
      <c r="J48" s="23"/>
      <c r="K48" s="20"/>
      <c r="L48" s="23"/>
    </row>
    <row r="49" spans="1:13" ht="15.75" customHeight="1">
      <c r="A49" s="23"/>
      <c r="B49" s="24"/>
      <c r="C49" s="20"/>
      <c r="D49" s="20"/>
      <c r="E49" s="21"/>
      <c r="F49" s="21"/>
      <c r="G49" s="21"/>
      <c r="H49" s="21"/>
      <c r="I49" s="21"/>
      <c r="J49" s="23"/>
      <c r="K49" s="20"/>
      <c r="L49" s="23"/>
    </row>
    <row r="50" spans="1:13" ht="15.75" customHeight="1">
      <c r="A50" s="23"/>
      <c r="B50" s="24"/>
      <c r="C50" s="20"/>
      <c r="D50" s="20"/>
      <c r="E50" s="21"/>
      <c r="F50" s="21"/>
      <c r="G50" s="21"/>
      <c r="H50" s="21"/>
      <c r="I50" s="21"/>
      <c r="J50" s="23"/>
      <c r="K50" s="20"/>
      <c r="L50" s="23"/>
    </row>
    <row r="51" spans="1:13" ht="15.75" customHeight="1">
      <c r="A51" s="6"/>
      <c r="B51" s="77"/>
      <c r="C51" s="20"/>
      <c r="D51" s="20"/>
      <c r="E51" s="21"/>
      <c r="F51" s="21"/>
      <c r="G51" s="21"/>
      <c r="H51" s="21"/>
      <c r="I51" s="21"/>
      <c r="J51" s="23"/>
      <c r="K51" s="20"/>
      <c r="L51" s="23"/>
    </row>
    <row r="52" spans="1:13" ht="15.75" customHeight="1">
      <c r="A52" s="23"/>
      <c r="B52" s="20"/>
      <c r="C52" s="20"/>
      <c r="D52" s="20"/>
      <c r="E52" s="19"/>
      <c r="F52" s="19"/>
      <c r="G52" s="19"/>
      <c r="H52" s="19"/>
      <c r="I52" s="19"/>
      <c r="J52" s="23"/>
      <c r="K52" s="20"/>
      <c r="L52" s="23"/>
    </row>
    <row r="53" spans="1:13" ht="15.75" customHeight="1">
      <c r="A53" s="576" t="s">
        <v>1043</v>
      </c>
      <c r="B53" s="577"/>
      <c r="C53" s="577"/>
      <c r="D53" s="578"/>
      <c r="E53" s="119">
        <f>SUM(E12:E52)</f>
        <v>570000</v>
      </c>
      <c r="F53" s="120">
        <f>SUM(F12:F52)</f>
        <v>570000</v>
      </c>
      <c r="G53" s="120">
        <f>SUM(G12:G52)</f>
        <v>570000</v>
      </c>
      <c r="H53" s="120">
        <f>SUM(H12:H52)</f>
        <v>570000</v>
      </c>
      <c r="I53" s="120">
        <f>SUM(I12:I52)</f>
        <v>570000</v>
      </c>
      <c r="J53" s="572"/>
      <c r="K53" s="572"/>
      <c r="L53" s="572"/>
      <c r="M53" s="99">
        <v>98</v>
      </c>
    </row>
  </sheetData>
  <mergeCells count="9">
    <mergeCell ref="A53:D53"/>
    <mergeCell ref="J53:L53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topLeftCell="A11" zoomScale="87" zoomScaleSheetLayoutView="87" workbookViewId="0">
      <selection activeCell="M28" sqref="M28"/>
    </sheetView>
  </sheetViews>
  <sheetFormatPr defaultColWidth="9" defaultRowHeight="15.75" customHeight="1"/>
  <cols>
    <col min="1" max="1" width="2.33203125" style="125" customWidth="1"/>
    <col min="2" max="2" width="25.08203125" style="10" customWidth="1"/>
    <col min="3" max="3" width="16.75" style="10" customWidth="1"/>
    <col min="4" max="4" width="22.5" style="10" customWidth="1"/>
    <col min="5" max="5" width="8.58203125" style="10" customWidth="1"/>
    <col min="6" max="6" width="8.1640625" style="11" customWidth="1"/>
    <col min="7" max="7" width="7" style="11" customWidth="1"/>
    <col min="8" max="8" width="8.75" style="11" customWidth="1"/>
    <col min="9" max="9" width="8.25" style="11" customWidth="1"/>
    <col min="10" max="10" width="10.9140625" style="10" customWidth="1"/>
    <col min="11" max="11" width="10.83203125" style="10" customWidth="1"/>
    <col min="12" max="12" width="7.75" style="10" customWidth="1"/>
    <col min="13" max="13" width="9" style="99"/>
    <col min="14" max="16384" width="9" style="10"/>
  </cols>
  <sheetData>
    <row r="1" spans="1:12" ht="15.75" customHeight="1">
      <c r="L1" s="176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592</v>
      </c>
    </row>
    <row r="7" spans="1:12" ht="15.75" customHeight="1">
      <c r="A7" s="5" t="s">
        <v>440</v>
      </c>
    </row>
    <row r="8" spans="1:12" ht="15.75" customHeight="1">
      <c r="A8" s="5" t="s">
        <v>1071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14">
        <v>1</v>
      </c>
      <c r="B12" s="70" t="s">
        <v>535</v>
      </c>
      <c r="C12" s="151" t="s">
        <v>536</v>
      </c>
      <c r="D12" s="70" t="s">
        <v>537</v>
      </c>
      <c r="E12" s="243">
        <v>20000</v>
      </c>
      <c r="F12" s="243">
        <v>20000</v>
      </c>
      <c r="G12" s="72">
        <v>20000</v>
      </c>
      <c r="H12" s="72">
        <v>20000</v>
      </c>
      <c r="I12" s="72">
        <v>20000</v>
      </c>
      <c r="J12" s="14" t="s">
        <v>538</v>
      </c>
      <c r="K12" s="70" t="s">
        <v>539</v>
      </c>
      <c r="L12" s="14" t="s">
        <v>48</v>
      </c>
    </row>
    <row r="13" spans="1:12" ht="15.75" customHeight="1">
      <c r="A13" s="6"/>
      <c r="B13" s="8" t="s">
        <v>551</v>
      </c>
      <c r="C13" s="131" t="s">
        <v>540</v>
      </c>
      <c r="D13" s="8" t="s">
        <v>181</v>
      </c>
      <c r="E13" s="204"/>
      <c r="F13" s="204"/>
      <c r="G13" s="19"/>
      <c r="H13" s="19"/>
      <c r="I13" s="8"/>
      <c r="J13" s="6" t="s">
        <v>541</v>
      </c>
      <c r="K13" s="8" t="s">
        <v>542</v>
      </c>
      <c r="L13" s="6"/>
    </row>
    <row r="14" spans="1:12" ht="15.75" customHeight="1">
      <c r="A14" s="6"/>
      <c r="B14" s="8"/>
      <c r="C14" s="131"/>
      <c r="D14" s="8" t="s">
        <v>545</v>
      </c>
      <c r="E14" s="204"/>
      <c r="F14" s="204"/>
      <c r="G14" s="19"/>
      <c r="H14" s="19"/>
      <c r="I14" s="8"/>
      <c r="J14" s="6" t="s">
        <v>543</v>
      </c>
      <c r="K14" s="8" t="s">
        <v>544</v>
      </c>
      <c r="L14" s="6"/>
    </row>
    <row r="15" spans="1:12" ht="15.75" customHeight="1">
      <c r="A15" s="6"/>
      <c r="B15" s="8"/>
      <c r="C15" s="131"/>
      <c r="D15" s="8" t="s">
        <v>546</v>
      </c>
      <c r="E15" s="204"/>
      <c r="F15" s="204"/>
      <c r="G15" s="19"/>
      <c r="H15" s="19"/>
      <c r="I15" s="8"/>
      <c r="J15" s="6" t="s">
        <v>544</v>
      </c>
      <c r="K15" s="8"/>
      <c r="L15" s="6"/>
    </row>
    <row r="16" spans="1:12" ht="15.75" customHeight="1">
      <c r="A16" s="6"/>
      <c r="B16" s="8"/>
      <c r="C16" s="131"/>
      <c r="D16" s="8" t="s">
        <v>547</v>
      </c>
      <c r="E16" s="204"/>
      <c r="F16" s="204"/>
      <c r="G16" s="19"/>
      <c r="H16" s="19"/>
      <c r="I16" s="8"/>
      <c r="J16" s="6" t="s">
        <v>442</v>
      </c>
      <c r="K16" s="8"/>
      <c r="L16" s="6"/>
    </row>
    <row r="17" spans="1:13" ht="15.75" customHeight="1">
      <c r="A17" s="6"/>
      <c r="B17" s="8"/>
      <c r="C17" s="131"/>
      <c r="D17" s="8" t="s">
        <v>548</v>
      </c>
      <c r="E17" s="204"/>
      <c r="F17" s="204"/>
      <c r="G17" s="19"/>
      <c r="H17" s="19"/>
      <c r="I17" s="8"/>
      <c r="J17" s="8"/>
      <c r="K17" s="8"/>
      <c r="L17" s="6"/>
    </row>
    <row r="18" spans="1:13" ht="15.75" customHeight="1">
      <c r="A18" s="6"/>
      <c r="B18" s="8"/>
      <c r="C18" s="131"/>
      <c r="D18" s="8" t="s">
        <v>549</v>
      </c>
      <c r="E18" s="204"/>
      <c r="F18" s="204"/>
      <c r="G18" s="19"/>
      <c r="H18" s="19"/>
      <c r="I18" s="8"/>
      <c r="J18" s="6"/>
      <c r="K18" s="8"/>
      <c r="L18" s="6"/>
    </row>
    <row r="19" spans="1:13" ht="15.75" customHeight="1">
      <c r="A19" s="6"/>
      <c r="B19" s="8"/>
      <c r="C19" s="131"/>
      <c r="D19" s="8" t="s">
        <v>550</v>
      </c>
      <c r="E19" s="204"/>
      <c r="F19" s="204"/>
      <c r="G19" s="19"/>
      <c r="H19" s="19"/>
      <c r="I19" s="8"/>
      <c r="J19" s="6"/>
      <c r="K19" s="8"/>
      <c r="L19" s="6"/>
    </row>
    <row r="20" spans="1:13" ht="15.75" customHeight="1">
      <c r="A20" s="6"/>
      <c r="B20" s="8"/>
      <c r="C20" s="131"/>
      <c r="D20" s="8"/>
      <c r="E20" s="204"/>
      <c r="F20" s="204"/>
      <c r="G20" s="19"/>
      <c r="H20" s="19"/>
      <c r="I20" s="8"/>
      <c r="J20" s="6"/>
      <c r="K20" s="8"/>
      <c r="L20" s="6"/>
    </row>
    <row r="21" spans="1:13" ht="15.75" customHeight="1">
      <c r="A21" s="6"/>
      <c r="B21" s="142"/>
      <c r="C21" s="142"/>
      <c r="D21" s="142"/>
      <c r="E21" s="250"/>
      <c r="F21" s="250"/>
      <c r="G21" s="251"/>
      <c r="H21" s="251"/>
      <c r="I21" s="8"/>
      <c r="J21" s="143"/>
      <c r="K21" s="142"/>
      <c r="L21" s="143"/>
    </row>
    <row r="22" spans="1:13" ht="15.75" customHeight="1">
      <c r="A22" s="6"/>
      <c r="B22" s="77"/>
      <c r="C22" s="20"/>
      <c r="D22" s="20"/>
      <c r="E22" s="19"/>
      <c r="F22" s="19"/>
      <c r="G22" s="19"/>
      <c r="H22" s="19"/>
      <c r="I22" s="19"/>
      <c r="J22" s="23"/>
      <c r="K22" s="20"/>
      <c r="L22" s="23"/>
    </row>
    <row r="23" spans="1:13" ht="15.75" customHeight="1">
      <c r="A23" s="6"/>
      <c r="B23" s="77"/>
      <c r="C23" s="20"/>
      <c r="D23" s="20"/>
      <c r="E23" s="19"/>
      <c r="F23" s="19"/>
      <c r="G23" s="19"/>
      <c r="H23" s="19"/>
      <c r="I23" s="19"/>
      <c r="J23" s="23"/>
      <c r="K23" s="20"/>
      <c r="L23" s="23"/>
    </row>
    <row r="24" spans="1:13" ht="15.75" customHeight="1">
      <c r="A24" s="6"/>
      <c r="B24" s="77"/>
      <c r="C24" s="20"/>
      <c r="D24" s="20"/>
      <c r="E24" s="21"/>
      <c r="F24" s="21"/>
      <c r="G24" s="21"/>
      <c r="H24" s="21"/>
      <c r="I24" s="21"/>
      <c r="J24" s="23"/>
      <c r="K24" s="20"/>
      <c r="L24" s="23"/>
    </row>
    <row r="25" spans="1:13" ht="15.75" customHeight="1">
      <c r="A25" s="6"/>
      <c r="B25" s="77"/>
      <c r="C25" s="20"/>
      <c r="D25" s="20"/>
      <c r="E25" s="21"/>
      <c r="F25" s="21"/>
      <c r="G25" s="21"/>
      <c r="H25" s="21"/>
      <c r="I25" s="21"/>
      <c r="J25" s="23"/>
      <c r="K25" s="20"/>
      <c r="L25" s="23"/>
    </row>
    <row r="26" spans="1:13" ht="15.75" customHeight="1">
      <c r="A26" s="23"/>
      <c r="B26" s="20"/>
      <c r="C26" s="20"/>
      <c r="D26" s="20"/>
      <c r="E26" s="19"/>
      <c r="F26" s="19"/>
      <c r="G26" s="19"/>
      <c r="H26" s="19"/>
      <c r="I26" s="19"/>
      <c r="J26" s="23"/>
      <c r="K26" s="20"/>
      <c r="L26" s="23"/>
    </row>
    <row r="27" spans="1:13" ht="15.75" customHeight="1">
      <c r="A27" s="576" t="s">
        <v>1045</v>
      </c>
      <c r="B27" s="577"/>
      <c r="C27" s="577"/>
      <c r="D27" s="578"/>
      <c r="E27" s="119">
        <f>SUM(E12:E26)</f>
        <v>20000</v>
      </c>
      <c r="F27" s="120">
        <f>SUM(F12:F26)</f>
        <v>20000</v>
      </c>
      <c r="G27" s="120">
        <f>SUM(G12:G26)</f>
        <v>20000</v>
      </c>
      <c r="H27" s="120">
        <f>SUM(H12:H26)</f>
        <v>20000</v>
      </c>
      <c r="I27" s="120">
        <f>SUM(I12:I26)</f>
        <v>20000</v>
      </c>
      <c r="J27" s="572"/>
      <c r="K27" s="572"/>
      <c r="L27" s="572"/>
      <c r="M27" s="99">
        <v>99</v>
      </c>
    </row>
  </sheetData>
  <mergeCells count="9">
    <mergeCell ref="A27:D27"/>
    <mergeCell ref="J27:L27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view="pageBreakPreview" topLeftCell="C4" zoomScale="87" zoomScaleSheetLayoutView="87" workbookViewId="0">
      <selection activeCell="M35" sqref="M35"/>
    </sheetView>
  </sheetViews>
  <sheetFormatPr defaultColWidth="9" defaultRowHeight="15.75" customHeight="1"/>
  <cols>
    <col min="1" max="1" width="2.33203125" style="125" customWidth="1"/>
    <col min="2" max="2" width="20.58203125" style="10" customWidth="1"/>
    <col min="3" max="3" width="17.9140625" style="10" customWidth="1"/>
    <col min="4" max="4" width="22.5" style="10" customWidth="1"/>
    <col min="5" max="5" width="8.58203125" style="10" customWidth="1"/>
    <col min="6" max="6" width="9.9140625" style="11" customWidth="1"/>
    <col min="7" max="7" width="8.83203125" style="11" customWidth="1"/>
    <col min="8" max="8" width="8.75" style="11" customWidth="1"/>
    <col min="9" max="9" width="9.9140625" style="11" customWidth="1"/>
    <col min="10" max="10" width="9.58203125" style="10" customWidth="1"/>
    <col min="11" max="11" width="13.5" style="10" customWidth="1"/>
    <col min="12" max="12" width="9.5" style="10" customWidth="1"/>
    <col min="13" max="13" width="9" style="99"/>
    <col min="14" max="16384" width="9" style="10"/>
  </cols>
  <sheetData>
    <row r="1" spans="1:12" ht="15.75" customHeight="1">
      <c r="L1" s="176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12" t="s">
        <v>325</v>
      </c>
    </row>
    <row r="7" spans="1:12" ht="15.75" customHeight="1">
      <c r="A7" s="84" t="s">
        <v>56</v>
      </c>
    </row>
    <row r="8" spans="1:12" ht="15.75" customHeight="1">
      <c r="A8" s="5" t="s">
        <v>1072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158">
        <v>1</v>
      </c>
      <c r="B12" s="134" t="s">
        <v>553</v>
      </c>
      <c r="C12" s="134" t="s">
        <v>554</v>
      </c>
      <c r="D12" s="187" t="s">
        <v>555</v>
      </c>
      <c r="E12" s="188"/>
      <c r="F12" s="182"/>
      <c r="G12" s="183"/>
      <c r="H12" s="183"/>
      <c r="I12" s="134"/>
      <c r="J12" s="158" t="s">
        <v>556</v>
      </c>
      <c r="K12" s="134" t="s">
        <v>557</v>
      </c>
      <c r="L12" s="158" t="s">
        <v>48</v>
      </c>
    </row>
    <row r="13" spans="1:12" ht="15.75" customHeight="1">
      <c r="A13" s="159"/>
      <c r="B13" s="137" t="s">
        <v>558</v>
      </c>
      <c r="C13" s="137" t="s">
        <v>559</v>
      </c>
      <c r="D13" s="189" t="s">
        <v>1421</v>
      </c>
      <c r="E13" s="190">
        <v>24000000</v>
      </c>
      <c r="F13" s="190">
        <v>24000000</v>
      </c>
      <c r="G13" s="190">
        <v>24000000</v>
      </c>
      <c r="H13" s="190">
        <v>24000000</v>
      </c>
      <c r="I13" s="190">
        <v>24000000</v>
      </c>
      <c r="J13" s="159" t="s">
        <v>560</v>
      </c>
      <c r="K13" s="137" t="s">
        <v>561</v>
      </c>
      <c r="L13" s="159"/>
    </row>
    <row r="14" spans="1:12" ht="15.75" customHeight="1">
      <c r="A14" s="159"/>
      <c r="B14" s="137" t="s">
        <v>562</v>
      </c>
      <c r="C14" s="137"/>
      <c r="D14" s="189"/>
      <c r="E14" s="191"/>
      <c r="F14" s="157"/>
      <c r="G14" s="186"/>
      <c r="H14" s="186"/>
      <c r="I14" s="137"/>
      <c r="J14" s="159" t="s">
        <v>563</v>
      </c>
      <c r="K14" s="137" t="s">
        <v>564</v>
      </c>
      <c r="L14" s="137"/>
    </row>
    <row r="15" spans="1:12" ht="15.75" customHeight="1">
      <c r="A15" s="159"/>
      <c r="B15" s="137"/>
      <c r="C15" s="137"/>
      <c r="D15" s="189" t="s">
        <v>1422</v>
      </c>
      <c r="E15" s="190">
        <v>5000000</v>
      </c>
      <c r="F15" s="190">
        <v>5000000</v>
      </c>
      <c r="G15" s="190">
        <v>5000000</v>
      </c>
      <c r="H15" s="190">
        <v>5000000</v>
      </c>
      <c r="I15" s="190">
        <v>5000000</v>
      </c>
      <c r="J15" s="159" t="s">
        <v>565</v>
      </c>
      <c r="K15" s="137"/>
      <c r="L15" s="137"/>
    </row>
    <row r="16" spans="1:12" ht="15.75" customHeight="1">
      <c r="A16" s="159"/>
      <c r="B16" s="137"/>
      <c r="C16" s="137"/>
      <c r="D16" s="189"/>
      <c r="E16" s="191"/>
      <c r="F16" s="186"/>
      <c r="G16" s="186"/>
      <c r="H16" s="186"/>
      <c r="I16" s="137"/>
      <c r="J16" s="159"/>
      <c r="K16" s="137"/>
      <c r="L16" s="137"/>
    </row>
    <row r="17" spans="1:12" ht="15.75" customHeight="1">
      <c r="A17" s="159"/>
      <c r="B17" s="137"/>
      <c r="C17" s="137"/>
      <c r="D17" s="189" t="s">
        <v>1420</v>
      </c>
      <c r="E17" s="190">
        <v>300000</v>
      </c>
      <c r="F17" s="190">
        <v>300000</v>
      </c>
      <c r="G17" s="190">
        <v>300000</v>
      </c>
      <c r="H17" s="190">
        <v>300000</v>
      </c>
      <c r="I17" s="190">
        <v>300000</v>
      </c>
      <c r="J17" s="159"/>
      <c r="K17" s="137"/>
      <c r="L17" s="137"/>
    </row>
    <row r="18" spans="1:12" ht="15.75" customHeight="1">
      <c r="A18" s="159"/>
      <c r="B18" s="137"/>
      <c r="C18" s="137"/>
      <c r="D18" s="189"/>
      <c r="E18" s="190"/>
      <c r="F18" s="190"/>
      <c r="G18" s="190"/>
      <c r="H18" s="190"/>
      <c r="I18" s="190"/>
      <c r="J18" s="159"/>
      <c r="K18" s="137"/>
      <c r="L18" s="137"/>
    </row>
    <row r="19" spans="1:12" ht="15.75" customHeight="1">
      <c r="A19" s="159"/>
      <c r="B19" s="137"/>
      <c r="C19" s="137"/>
      <c r="D19" s="189"/>
      <c r="E19" s="191"/>
      <c r="F19" s="190"/>
      <c r="G19" s="190"/>
      <c r="H19" s="190"/>
      <c r="I19" s="137"/>
      <c r="J19" s="159"/>
      <c r="K19" s="137"/>
      <c r="L19" s="137"/>
    </row>
    <row r="20" spans="1:12" ht="15.75" customHeight="1">
      <c r="A20" s="159"/>
      <c r="B20" s="137"/>
      <c r="C20" s="137"/>
      <c r="D20" s="189"/>
      <c r="E20" s="190"/>
      <c r="F20" s="190"/>
      <c r="G20" s="190"/>
      <c r="H20" s="190"/>
      <c r="I20" s="190"/>
      <c r="J20" s="159"/>
      <c r="K20" s="137"/>
      <c r="L20" s="137"/>
    </row>
    <row r="21" spans="1:12" ht="15.75" customHeight="1">
      <c r="A21" s="159"/>
      <c r="B21" s="137"/>
      <c r="C21" s="137"/>
      <c r="D21" s="189"/>
      <c r="E21" s="191"/>
      <c r="F21" s="190"/>
      <c r="G21" s="190"/>
      <c r="H21" s="190"/>
      <c r="I21" s="137"/>
      <c r="J21" s="159"/>
      <c r="K21" s="137"/>
      <c r="L21" s="137"/>
    </row>
    <row r="22" spans="1:12" ht="15.75" customHeight="1">
      <c r="A22" s="160"/>
      <c r="B22" s="140"/>
      <c r="C22" s="140"/>
      <c r="D22" s="192"/>
      <c r="E22" s="193"/>
      <c r="F22" s="194"/>
      <c r="G22" s="194"/>
      <c r="H22" s="194"/>
      <c r="I22" s="140"/>
      <c r="J22" s="160"/>
      <c r="K22" s="140"/>
      <c r="L22" s="140"/>
    </row>
    <row r="23" spans="1:12" ht="15.75" customHeight="1">
      <c r="A23" s="159">
        <v>2</v>
      </c>
      <c r="B23" s="137" t="s">
        <v>566</v>
      </c>
      <c r="C23" s="137" t="s">
        <v>567</v>
      </c>
      <c r="D23" s="137" t="s">
        <v>568</v>
      </c>
      <c r="E23" s="185">
        <v>200000</v>
      </c>
      <c r="F23" s="185">
        <v>200000</v>
      </c>
      <c r="G23" s="186">
        <v>200000</v>
      </c>
      <c r="H23" s="186">
        <v>200000</v>
      </c>
      <c r="I23" s="186">
        <v>200000</v>
      </c>
      <c r="J23" s="159" t="s">
        <v>569</v>
      </c>
      <c r="K23" s="137" t="s">
        <v>570</v>
      </c>
      <c r="L23" s="159" t="s">
        <v>48</v>
      </c>
    </row>
    <row r="24" spans="1:12" ht="15.75" customHeight="1">
      <c r="A24" s="159"/>
      <c r="B24" s="137" t="s">
        <v>571</v>
      </c>
      <c r="C24" s="137" t="s">
        <v>572</v>
      </c>
      <c r="D24" s="137" t="s">
        <v>573</v>
      </c>
      <c r="E24" s="185"/>
      <c r="F24" s="185"/>
      <c r="G24" s="186"/>
      <c r="H24" s="186"/>
      <c r="I24" s="137"/>
      <c r="J24" s="159" t="s">
        <v>574</v>
      </c>
      <c r="K24" s="137" t="s">
        <v>575</v>
      </c>
      <c r="L24" s="159"/>
    </row>
    <row r="25" spans="1:12" ht="15.75" customHeight="1">
      <c r="A25" s="159"/>
      <c r="B25" s="137"/>
      <c r="C25" s="137" t="s">
        <v>576</v>
      </c>
      <c r="D25" s="137"/>
      <c r="E25" s="185"/>
      <c r="F25" s="185"/>
      <c r="G25" s="186"/>
      <c r="H25" s="186"/>
      <c r="I25" s="137"/>
      <c r="J25" s="159" t="s">
        <v>577</v>
      </c>
      <c r="K25" s="137"/>
      <c r="L25" s="137"/>
    </row>
    <row r="26" spans="1:12" ht="15.75" customHeight="1">
      <c r="A26" s="159"/>
      <c r="B26" s="137"/>
      <c r="C26" s="137"/>
      <c r="D26" s="137"/>
      <c r="E26" s="189"/>
      <c r="F26" s="189"/>
      <c r="G26" s="137"/>
      <c r="H26" s="137"/>
      <c r="I26" s="137"/>
      <c r="J26" s="137"/>
      <c r="K26" s="137"/>
      <c r="L26" s="137"/>
    </row>
    <row r="27" spans="1:12" ht="15.75" customHeight="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ht="15.75" customHeight="1">
      <c r="A28" s="159">
        <v>3</v>
      </c>
      <c r="B28" s="137" t="s">
        <v>566</v>
      </c>
      <c r="C28" s="137" t="s">
        <v>578</v>
      </c>
      <c r="D28" s="137" t="s">
        <v>579</v>
      </c>
      <c r="E28" s="186">
        <v>300000</v>
      </c>
      <c r="F28" s="186">
        <v>300000</v>
      </c>
      <c r="G28" s="186">
        <v>300000</v>
      </c>
      <c r="H28" s="186">
        <v>300000</v>
      </c>
      <c r="I28" s="186">
        <v>300000</v>
      </c>
      <c r="J28" s="159" t="s">
        <v>569</v>
      </c>
      <c r="K28" s="137" t="s">
        <v>580</v>
      </c>
      <c r="L28" s="159" t="s">
        <v>48</v>
      </c>
    </row>
    <row r="29" spans="1:12" ht="15.75" customHeight="1">
      <c r="A29" s="137"/>
      <c r="B29" s="137" t="s">
        <v>581</v>
      </c>
      <c r="C29" s="137" t="s">
        <v>582</v>
      </c>
      <c r="D29" s="137" t="s">
        <v>582</v>
      </c>
      <c r="E29" s="137"/>
      <c r="F29" s="137"/>
      <c r="G29" s="137"/>
      <c r="H29" s="137"/>
      <c r="I29" s="137"/>
      <c r="J29" s="159" t="s">
        <v>583</v>
      </c>
      <c r="K29" s="137" t="s">
        <v>584</v>
      </c>
      <c r="L29" s="137"/>
    </row>
    <row r="30" spans="1:12" ht="15.75" customHeight="1">
      <c r="A30" s="137"/>
      <c r="B30" s="137" t="s">
        <v>424</v>
      </c>
      <c r="C30" s="137" t="s">
        <v>585</v>
      </c>
      <c r="D30" s="137" t="s">
        <v>424</v>
      </c>
      <c r="E30" s="137"/>
      <c r="F30" s="137"/>
      <c r="G30" s="137"/>
      <c r="H30" s="137"/>
      <c r="I30" s="137"/>
      <c r="J30" s="159" t="s">
        <v>586</v>
      </c>
      <c r="K30" s="137" t="s">
        <v>587</v>
      </c>
      <c r="L30" s="137"/>
    </row>
    <row r="31" spans="1:12" ht="15.75" customHeight="1">
      <c r="A31" s="137"/>
      <c r="B31" s="137"/>
      <c r="C31" s="137" t="s">
        <v>588</v>
      </c>
      <c r="D31" s="137"/>
      <c r="E31" s="137"/>
      <c r="F31" s="137"/>
      <c r="G31" s="137"/>
      <c r="H31" s="137"/>
      <c r="I31" s="137"/>
      <c r="J31" s="137"/>
      <c r="K31" s="137" t="s">
        <v>589</v>
      </c>
      <c r="L31" s="137"/>
    </row>
    <row r="32" spans="1:12" ht="15.75" customHeight="1">
      <c r="A32" s="137"/>
      <c r="B32" s="137"/>
      <c r="C32" s="137" t="s">
        <v>590</v>
      </c>
      <c r="D32" s="137"/>
      <c r="E32" s="137"/>
      <c r="F32" s="137"/>
      <c r="G32" s="137"/>
      <c r="H32" s="137"/>
      <c r="I32" s="137"/>
      <c r="J32" s="137"/>
      <c r="K32" s="137" t="s">
        <v>591</v>
      </c>
      <c r="L32" s="137"/>
    </row>
    <row r="33" spans="1:13" ht="15.75" customHeight="1">
      <c r="A33" s="23"/>
      <c r="B33" s="20"/>
      <c r="C33" s="20"/>
      <c r="D33" s="20"/>
      <c r="E33" s="19"/>
      <c r="F33" s="19"/>
      <c r="G33" s="19"/>
      <c r="H33" s="19"/>
      <c r="I33" s="19"/>
      <c r="J33" s="23"/>
      <c r="K33" s="20"/>
      <c r="L33" s="23"/>
    </row>
    <row r="34" spans="1:13" ht="15.75" customHeight="1">
      <c r="A34" s="576" t="s">
        <v>552</v>
      </c>
      <c r="B34" s="577"/>
      <c r="C34" s="577"/>
      <c r="D34" s="578"/>
      <c r="E34" s="252">
        <f>SUM(E13:E33)</f>
        <v>29800000</v>
      </c>
      <c r="F34" s="253">
        <f>SUM(F13:F33)</f>
        <v>29800000</v>
      </c>
      <c r="G34" s="253">
        <f>SUM(G13:G33)</f>
        <v>29800000</v>
      </c>
      <c r="H34" s="253">
        <f>SUM(H13:H33)</f>
        <v>29800000</v>
      </c>
      <c r="I34" s="253">
        <f>SUM(I13:I33)</f>
        <v>29800000</v>
      </c>
      <c r="J34" s="572"/>
      <c r="K34" s="572"/>
      <c r="L34" s="572"/>
      <c r="M34" s="99">
        <v>100</v>
      </c>
    </row>
  </sheetData>
  <mergeCells count="9">
    <mergeCell ref="A34:D34"/>
    <mergeCell ref="J34:L34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2"/>
  <sheetViews>
    <sheetView view="pageBreakPreview" topLeftCell="C1" zoomScale="87" zoomScaleSheetLayoutView="87" workbookViewId="0">
      <selection activeCell="M23" sqref="M23"/>
    </sheetView>
  </sheetViews>
  <sheetFormatPr defaultColWidth="9" defaultRowHeight="15.75" customHeight="1"/>
  <cols>
    <col min="1" max="1" width="2.33203125" style="125" customWidth="1"/>
    <col min="2" max="2" width="22.33203125" style="10" customWidth="1"/>
    <col min="3" max="3" width="19.4140625" style="10" customWidth="1"/>
    <col min="4" max="4" width="22.5" style="10" customWidth="1"/>
    <col min="5" max="5" width="8.58203125" style="10" customWidth="1"/>
    <col min="6" max="6" width="7.4140625" style="11" customWidth="1"/>
    <col min="7" max="7" width="8.08203125" style="11" customWidth="1"/>
    <col min="8" max="8" width="8.75" style="11" customWidth="1"/>
    <col min="9" max="9" width="8.1640625" style="11" customWidth="1"/>
    <col min="10" max="10" width="9.58203125" style="10" customWidth="1"/>
    <col min="11" max="11" width="13.5" style="10" customWidth="1"/>
    <col min="12" max="12" width="9.6640625" style="10" customWidth="1"/>
    <col min="13" max="13" width="9" style="99"/>
    <col min="14" max="16384" width="9" style="10"/>
  </cols>
  <sheetData>
    <row r="1" spans="1:12" ht="15.75" customHeight="1">
      <c r="L1" s="176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12" t="s">
        <v>325</v>
      </c>
    </row>
    <row r="7" spans="1:12" ht="15.75" customHeight="1">
      <c r="A7" s="84" t="s">
        <v>56</v>
      </c>
    </row>
    <row r="8" spans="1:12" ht="15.75" customHeight="1">
      <c r="A8" s="5" t="s">
        <v>1073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318">
        <v>1</v>
      </c>
      <c r="B12" s="172" t="s">
        <v>609</v>
      </c>
      <c r="C12" s="172" t="s">
        <v>610</v>
      </c>
      <c r="D12" s="317" t="s">
        <v>1312</v>
      </c>
      <c r="E12" s="311">
        <v>20000</v>
      </c>
      <c r="F12" s="311">
        <v>20000</v>
      </c>
      <c r="G12" s="312">
        <v>20000</v>
      </c>
      <c r="H12" s="312">
        <v>20000</v>
      </c>
      <c r="I12" s="312">
        <v>20000</v>
      </c>
      <c r="J12" s="335" t="s">
        <v>1319</v>
      </c>
      <c r="K12" s="172" t="s">
        <v>617</v>
      </c>
      <c r="L12" s="335" t="s">
        <v>1423</v>
      </c>
    </row>
    <row r="13" spans="1:12" ht="15.75" customHeight="1">
      <c r="A13" s="336"/>
      <c r="B13" s="161" t="s">
        <v>611</v>
      </c>
      <c r="C13" s="161" t="s">
        <v>612</v>
      </c>
      <c r="D13" s="287" t="s">
        <v>1313</v>
      </c>
      <c r="E13" s="313"/>
      <c r="F13" s="313"/>
      <c r="G13" s="314"/>
      <c r="H13" s="314"/>
      <c r="I13" s="161"/>
      <c r="J13" s="337" t="s">
        <v>1226</v>
      </c>
      <c r="K13" s="161" t="s">
        <v>1323</v>
      </c>
      <c r="L13" s="265" t="s">
        <v>48</v>
      </c>
    </row>
    <row r="14" spans="1:12" ht="15.75" customHeight="1">
      <c r="A14" s="336"/>
      <c r="B14" s="161"/>
      <c r="C14" s="161" t="s">
        <v>614</v>
      </c>
      <c r="D14" s="287" t="s">
        <v>1314</v>
      </c>
      <c r="E14" s="313"/>
      <c r="F14" s="313"/>
      <c r="G14" s="314"/>
      <c r="H14" s="314"/>
      <c r="I14" s="161"/>
      <c r="J14" s="265" t="s">
        <v>1320</v>
      </c>
      <c r="K14" s="161" t="s">
        <v>1324</v>
      </c>
      <c r="L14" s="161"/>
    </row>
    <row r="15" spans="1:12" ht="15.75" customHeight="1">
      <c r="A15" s="338"/>
      <c r="B15" s="161"/>
      <c r="C15" s="161" t="s">
        <v>615</v>
      </c>
      <c r="D15" s="287" t="s">
        <v>1315</v>
      </c>
      <c r="E15" s="313"/>
      <c r="F15" s="313"/>
      <c r="G15" s="314"/>
      <c r="H15" s="314"/>
      <c r="I15" s="161"/>
      <c r="J15" s="265" t="s">
        <v>1321</v>
      </c>
      <c r="K15" s="161" t="s">
        <v>1325</v>
      </c>
      <c r="L15" s="161"/>
    </row>
    <row r="16" spans="1:12" ht="15.75" customHeight="1">
      <c r="A16" s="336"/>
      <c r="B16" s="161"/>
      <c r="C16" s="161" t="s">
        <v>1168</v>
      </c>
      <c r="D16" s="287" t="s">
        <v>1316</v>
      </c>
      <c r="E16" s="313"/>
      <c r="F16" s="313"/>
      <c r="G16" s="314"/>
      <c r="H16" s="314"/>
      <c r="I16" s="161"/>
      <c r="J16" s="265" t="s">
        <v>1322</v>
      </c>
      <c r="K16" s="161"/>
      <c r="L16" s="161"/>
    </row>
    <row r="17" spans="1:13" ht="15.75" customHeight="1">
      <c r="A17" s="336"/>
      <c r="B17" s="161"/>
      <c r="C17" s="161"/>
      <c r="D17" s="287" t="s">
        <v>1317</v>
      </c>
      <c r="E17" s="313"/>
      <c r="F17" s="313"/>
      <c r="G17" s="314"/>
      <c r="H17" s="314"/>
      <c r="I17" s="161"/>
      <c r="J17" s="265" t="s">
        <v>855</v>
      </c>
      <c r="K17" s="161"/>
      <c r="L17" s="161"/>
    </row>
    <row r="18" spans="1:13" ht="15.75" customHeight="1">
      <c r="A18" s="338"/>
      <c r="B18" s="336"/>
      <c r="C18" s="336"/>
      <c r="D18" s="287" t="s">
        <v>1318</v>
      </c>
      <c r="E18" s="339"/>
      <c r="F18" s="339"/>
      <c r="G18" s="340"/>
      <c r="H18" s="340"/>
      <c r="I18" s="161"/>
      <c r="J18" s="341"/>
      <c r="K18" s="336"/>
      <c r="L18" s="341"/>
    </row>
    <row r="19" spans="1:13" ht="15.75" customHeight="1">
      <c r="A19" s="265"/>
      <c r="B19" s="161"/>
      <c r="C19" s="161"/>
      <c r="D19" s="161"/>
      <c r="E19" s="313"/>
      <c r="F19" s="313"/>
      <c r="G19" s="314"/>
      <c r="H19" s="314"/>
      <c r="I19" s="161"/>
      <c r="J19" s="265"/>
      <c r="K19" s="161"/>
      <c r="L19" s="265"/>
    </row>
    <row r="20" spans="1:13" ht="15.75" customHeight="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</row>
    <row r="21" spans="1:13" ht="15.75" customHeight="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</row>
    <row r="22" spans="1:13" ht="15.75" customHeight="1">
      <c r="A22" s="584" t="s">
        <v>619</v>
      </c>
      <c r="B22" s="585"/>
      <c r="C22" s="585"/>
      <c r="D22" s="586"/>
      <c r="E22" s="342">
        <f>SUM(E12:E21)</f>
        <v>20000</v>
      </c>
      <c r="F22" s="342">
        <f>SUM(F12:F21)</f>
        <v>20000</v>
      </c>
      <c r="G22" s="342">
        <f>SUM(G12:G21)</f>
        <v>20000</v>
      </c>
      <c r="H22" s="342">
        <f>SUM(H12:H21)</f>
        <v>20000</v>
      </c>
      <c r="I22" s="342">
        <f>SUM(I12:I21)</f>
        <v>20000</v>
      </c>
      <c r="J22" s="587"/>
      <c r="K22" s="588"/>
      <c r="L22" s="589"/>
      <c r="M22" s="99">
        <v>101</v>
      </c>
    </row>
  </sheetData>
  <mergeCells count="9">
    <mergeCell ref="A22:D22"/>
    <mergeCell ref="J22:L22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2"/>
  <sheetViews>
    <sheetView view="pageBreakPreview" topLeftCell="A73" zoomScale="81" zoomScaleSheetLayoutView="81" workbookViewId="0">
      <selection activeCell="M222" sqref="M222"/>
    </sheetView>
  </sheetViews>
  <sheetFormatPr defaultColWidth="9" defaultRowHeight="19.5" customHeight="1"/>
  <cols>
    <col min="1" max="1" width="3" style="448" customWidth="1"/>
    <col min="2" max="2" width="21.9140625" style="10" customWidth="1"/>
    <col min="3" max="3" width="16.75" style="10" customWidth="1"/>
    <col min="4" max="4" width="19.9140625" style="10" customWidth="1"/>
    <col min="5" max="5" width="7.4140625" style="10" customWidth="1"/>
    <col min="6" max="6" width="7.6640625" style="10" customWidth="1"/>
    <col min="7" max="7" width="7.25" style="10" customWidth="1"/>
    <col min="8" max="8" width="7.75" style="10" customWidth="1"/>
    <col min="9" max="9" width="8.25" style="11" customWidth="1"/>
    <col min="10" max="10" width="11" style="10" customWidth="1"/>
    <col min="11" max="11" width="12.33203125" style="10" customWidth="1"/>
    <col min="12" max="12" width="9.08203125" style="10" customWidth="1"/>
    <col min="13" max="13" width="9" style="99"/>
    <col min="14" max="16384" width="9" style="10"/>
  </cols>
  <sheetData>
    <row r="1" spans="1:13" ht="19.5" customHeight="1">
      <c r="L1" s="124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325</v>
      </c>
      <c r="B6" s="13"/>
    </row>
    <row r="7" spans="1:13" ht="19.5" customHeight="1">
      <c r="A7" s="12" t="s">
        <v>56</v>
      </c>
      <c r="B7" s="13"/>
    </row>
    <row r="8" spans="1:13" ht="19.5" customHeight="1">
      <c r="A8" s="5" t="s">
        <v>1074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ht="19.5" customHeight="1">
      <c r="A12" s="378">
        <v>1</v>
      </c>
      <c r="B12" s="379" t="s">
        <v>1734</v>
      </c>
      <c r="C12" s="380" t="s">
        <v>1735</v>
      </c>
      <c r="D12" s="380" t="s">
        <v>1736</v>
      </c>
      <c r="E12" s="381">
        <v>540300</v>
      </c>
      <c r="F12" s="381">
        <v>540300</v>
      </c>
      <c r="G12" s="381">
        <v>540300</v>
      </c>
      <c r="H12" s="381">
        <v>540300</v>
      </c>
      <c r="I12" s="381">
        <v>540300</v>
      </c>
      <c r="J12" s="172" t="s">
        <v>1737</v>
      </c>
      <c r="K12" s="172" t="s">
        <v>1738</v>
      </c>
      <c r="L12" s="230" t="s">
        <v>332</v>
      </c>
    </row>
    <row r="13" spans="1:13" ht="19.5" customHeight="1">
      <c r="A13" s="309"/>
      <c r="B13" s="307" t="s">
        <v>1739</v>
      </c>
      <c r="C13" s="307" t="s">
        <v>1740</v>
      </c>
      <c r="D13" s="307" t="s">
        <v>1741</v>
      </c>
      <c r="E13" s="382" t="s">
        <v>1742</v>
      </c>
      <c r="F13" s="382" t="s">
        <v>1742</v>
      </c>
      <c r="G13" s="382" t="s">
        <v>1742</v>
      </c>
      <c r="H13" s="382" t="s">
        <v>1742</v>
      </c>
      <c r="I13" s="382" t="s">
        <v>1742</v>
      </c>
      <c r="J13" s="161" t="s">
        <v>1743</v>
      </c>
      <c r="K13" s="161" t="s">
        <v>1744</v>
      </c>
      <c r="L13" s="234"/>
    </row>
    <row r="14" spans="1:13" s="30" customFormat="1" ht="19.5" customHeight="1">
      <c r="A14" s="309"/>
      <c r="B14" s="307" t="s">
        <v>1745</v>
      </c>
      <c r="C14" s="307" t="s">
        <v>1746</v>
      </c>
      <c r="D14" s="307" t="s">
        <v>1747</v>
      </c>
      <c r="E14" s="234"/>
      <c r="F14" s="234"/>
      <c r="G14" s="234"/>
      <c r="H14" s="234"/>
      <c r="I14" s="383"/>
      <c r="J14" s="161" t="s">
        <v>1748</v>
      </c>
      <c r="K14" s="161" t="s">
        <v>1749</v>
      </c>
      <c r="L14" s="234"/>
      <c r="M14" s="76"/>
    </row>
    <row r="15" spans="1:13" ht="19.5" customHeight="1">
      <c r="A15" s="309"/>
      <c r="B15" s="307"/>
      <c r="C15" s="307" t="s">
        <v>657</v>
      </c>
      <c r="D15" s="307" t="s">
        <v>1472</v>
      </c>
      <c r="E15" s="234"/>
      <c r="F15" s="234"/>
      <c r="G15" s="234"/>
      <c r="H15" s="234"/>
      <c r="I15" s="383"/>
      <c r="J15" s="384"/>
      <c r="K15" s="161" t="s">
        <v>1750</v>
      </c>
      <c r="L15" s="234"/>
    </row>
    <row r="16" spans="1:13" ht="19.5" customHeight="1">
      <c r="A16" s="309"/>
      <c r="B16" s="234"/>
      <c r="C16" s="234"/>
      <c r="D16" s="234"/>
      <c r="E16" s="234"/>
      <c r="F16" s="234"/>
      <c r="G16" s="234"/>
      <c r="H16" s="234"/>
      <c r="I16" s="383"/>
      <c r="J16" s="4"/>
      <c r="K16" s="4" t="s">
        <v>657</v>
      </c>
      <c r="L16" s="238"/>
    </row>
    <row r="17" spans="1:13" ht="19.5" customHeight="1">
      <c r="A17" s="378">
        <v>2</v>
      </c>
      <c r="B17" s="385" t="s">
        <v>1751</v>
      </c>
      <c r="C17" s="385" t="s">
        <v>1752</v>
      </c>
      <c r="D17" s="385" t="s">
        <v>1753</v>
      </c>
      <c r="E17" s="386">
        <v>204750</v>
      </c>
      <c r="F17" s="386">
        <v>204750</v>
      </c>
      <c r="G17" s="386">
        <v>204750</v>
      </c>
      <c r="H17" s="386">
        <v>204750</v>
      </c>
      <c r="I17" s="386">
        <v>204750</v>
      </c>
      <c r="J17" s="385" t="s">
        <v>1737</v>
      </c>
      <c r="K17" s="385" t="s">
        <v>1738</v>
      </c>
      <c r="L17" s="234" t="s">
        <v>332</v>
      </c>
    </row>
    <row r="18" spans="1:13" ht="19.5" customHeight="1">
      <c r="A18" s="309"/>
      <c r="B18" s="387" t="s">
        <v>1754</v>
      </c>
      <c r="C18" s="387" t="s">
        <v>1755</v>
      </c>
      <c r="D18" s="387" t="s">
        <v>1756</v>
      </c>
      <c r="E18" s="388" t="s">
        <v>1742</v>
      </c>
      <c r="F18" s="388" t="s">
        <v>1742</v>
      </c>
      <c r="G18" s="388" t="s">
        <v>1742</v>
      </c>
      <c r="H18" s="388" t="s">
        <v>1742</v>
      </c>
      <c r="I18" s="388" t="s">
        <v>1742</v>
      </c>
      <c r="J18" s="387" t="s">
        <v>628</v>
      </c>
      <c r="K18" s="387" t="s">
        <v>1744</v>
      </c>
      <c r="L18" s="388"/>
    </row>
    <row r="19" spans="1:13" ht="19.5" customHeight="1">
      <c r="A19" s="309"/>
      <c r="B19" s="387" t="s">
        <v>1757</v>
      </c>
      <c r="C19" s="387" t="s">
        <v>1758</v>
      </c>
      <c r="D19" s="387" t="s">
        <v>1759</v>
      </c>
      <c r="E19" s="234"/>
      <c r="F19" s="234"/>
      <c r="G19" s="234"/>
      <c r="H19" s="234"/>
      <c r="I19" s="383"/>
      <c r="J19" s="4" t="s">
        <v>630</v>
      </c>
      <c r="K19" s="161" t="s">
        <v>1749</v>
      </c>
      <c r="L19" s="234"/>
    </row>
    <row r="20" spans="1:13" ht="19.5" customHeight="1">
      <c r="A20" s="309"/>
      <c r="B20" s="387" t="s">
        <v>1760</v>
      </c>
      <c r="C20" s="387"/>
      <c r="D20" s="387" t="s">
        <v>1425</v>
      </c>
      <c r="E20" s="234"/>
      <c r="F20" s="234"/>
      <c r="G20" s="234"/>
      <c r="H20" s="234"/>
      <c r="I20" s="383"/>
      <c r="J20" s="4" t="s">
        <v>1426</v>
      </c>
      <c r="K20" s="4"/>
      <c r="L20" s="234"/>
    </row>
    <row r="21" spans="1:13" ht="19.5" customHeight="1">
      <c r="A21" s="310"/>
      <c r="B21" s="387" t="s">
        <v>1761</v>
      </c>
      <c r="C21" s="234"/>
      <c r="D21" s="234"/>
      <c r="E21" s="234"/>
      <c r="F21" s="234"/>
      <c r="G21" s="234"/>
      <c r="H21" s="234"/>
      <c r="I21" s="383"/>
      <c r="J21" s="1"/>
      <c r="K21" s="4"/>
      <c r="L21" s="238"/>
    </row>
    <row r="22" spans="1:13" ht="19.5" customHeight="1">
      <c r="A22" s="389">
        <v>3</v>
      </c>
      <c r="B22" s="385" t="s">
        <v>1762</v>
      </c>
      <c r="C22" s="385" t="s">
        <v>1763</v>
      </c>
      <c r="D22" s="385" t="s">
        <v>1764</v>
      </c>
      <c r="E22" s="386">
        <v>178500</v>
      </c>
      <c r="F22" s="386">
        <v>178500</v>
      </c>
      <c r="G22" s="386">
        <v>178500</v>
      </c>
      <c r="H22" s="386">
        <v>178500</v>
      </c>
      <c r="I22" s="386">
        <v>178500</v>
      </c>
      <c r="J22" s="385" t="s">
        <v>1765</v>
      </c>
      <c r="K22" s="385" t="s">
        <v>1766</v>
      </c>
      <c r="L22" s="234" t="s">
        <v>332</v>
      </c>
    </row>
    <row r="23" spans="1:13" ht="19.5" customHeight="1">
      <c r="A23" s="389"/>
      <c r="B23" s="387" t="s">
        <v>1767</v>
      </c>
      <c r="C23" s="387" t="s">
        <v>1768</v>
      </c>
      <c r="D23" s="387" t="s">
        <v>1769</v>
      </c>
      <c r="E23" s="388" t="s">
        <v>1742</v>
      </c>
      <c r="F23" s="388" t="s">
        <v>1742</v>
      </c>
      <c r="G23" s="388" t="s">
        <v>1742</v>
      </c>
      <c r="H23" s="388" t="s">
        <v>1742</v>
      </c>
      <c r="I23" s="388" t="s">
        <v>1742</v>
      </c>
      <c r="J23" s="387" t="s">
        <v>1770</v>
      </c>
      <c r="K23" s="387" t="s">
        <v>1771</v>
      </c>
      <c r="L23" s="388"/>
    </row>
    <row r="24" spans="1:13" ht="19.5" customHeight="1">
      <c r="A24" s="389"/>
      <c r="B24" s="387"/>
      <c r="C24" s="387" t="s">
        <v>1772</v>
      </c>
      <c r="D24" s="387" t="s">
        <v>1773</v>
      </c>
      <c r="E24" s="388"/>
      <c r="F24" s="388"/>
      <c r="G24" s="388"/>
      <c r="H24" s="388"/>
      <c r="I24" s="388"/>
      <c r="J24" s="387" t="s">
        <v>1774</v>
      </c>
      <c r="K24" s="387" t="s">
        <v>1775</v>
      </c>
      <c r="L24" s="388"/>
    </row>
    <row r="25" spans="1:13" ht="19.5" customHeight="1">
      <c r="A25" s="389"/>
      <c r="B25" s="387"/>
      <c r="C25" s="387" t="s">
        <v>1776</v>
      </c>
      <c r="D25" s="387" t="s">
        <v>424</v>
      </c>
      <c r="E25" s="388"/>
      <c r="F25" s="388"/>
      <c r="G25" s="388"/>
      <c r="H25" s="388"/>
      <c r="I25" s="388"/>
      <c r="J25" s="4" t="s">
        <v>1426</v>
      </c>
      <c r="K25" s="387" t="s">
        <v>1777</v>
      </c>
      <c r="L25" s="388"/>
    </row>
    <row r="26" spans="1:13" ht="19.5" customHeight="1">
      <c r="A26" s="310"/>
      <c r="B26" s="390"/>
      <c r="C26" s="390"/>
      <c r="D26" s="390"/>
      <c r="E26" s="391"/>
      <c r="F26" s="391"/>
      <c r="G26" s="391"/>
      <c r="H26" s="391"/>
      <c r="I26" s="391"/>
      <c r="J26" s="1"/>
      <c r="K26" s="390" t="s">
        <v>1778</v>
      </c>
      <c r="L26" s="391"/>
      <c r="M26" s="99">
        <v>102</v>
      </c>
    </row>
    <row r="27" spans="1:13" ht="19.5" customHeight="1">
      <c r="A27" s="389">
        <v>4</v>
      </c>
      <c r="B27" s="385" t="s">
        <v>1762</v>
      </c>
      <c r="C27" s="385" t="s">
        <v>1763</v>
      </c>
      <c r="D27" s="385" t="s">
        <v>1779</v>
      </c>
      <c r="E27" s="386">
        <v>90400</v>
      </c>
      <c r="F27" s="386">
        <v>90400</v>
      </c>
      <c r="G27" s="386">
        <v>90400</v>
      </c>
      <c r="H27" s="386">
        <v>90400</v>
      </c>
      <c r="I27" s="386">
        <v>90400</v>
      </c>
      <c r="J27" s="385" t="s">
        <v>1780</v>
      </c>
      <c r="K27" s="385" t="s">
        <v>1766</v>
      </c>
      <c r="L27" s="392" t="s">
        <v>332</v>
      </c>
    </row>
    <row r="28" spans="1:13" ht="19.5" customHeight="1">
      <c r="A28" s="389"/>
      <c r="B28" s="387" t="s">
        <v>1767</v>
      </c>
      <c r="C28" s="387" t="s">
        <v>1781</v>
      </c>
      <c r="D28" s="387" t="s">
        <v>1782</v>
      </c>
      <c r="E28" s="388" t="s">
        <v>1742</v>
      </c>
      <c r="F28" s="388" t="s">
        <v>1742</v>
      </c>
      <c r="G28" s="388" t="s">
        <v>1742</v>
      </c>
      <c r="H28" s="388" t="s">
        <v>1742</v>
      </c>
      <c r="I28" s="388" t="s">
        <v>1742</v>
      </c>
      <c r="J28" s="387" t="s">
        <v>1783</v>
      </c>
      <c r="K28" s="387" t="s">
        <v>1771</v>
      </c>
      <c r="L28" s="388"/>
    </row>
    <row r="29" spans="1:13" ht="19.5" customHeight="1">
      <c r="A29" s="389"/>
      <c r="B29" s="387"/>
      <c r="C29" s="387" t="s">
        <v>1784</v>
      </c>
      <c r="D29" s="387" t="s">
        <v>2150</v>
      </c>
      <c r="E29" s="388"/>
      <c r="F29" s="388"/>
      <c r="G29" s="388"/>
      <c r="H29" s="388"/>
      <c r="I29" s="387"/>
      <c r="J29" s="387" t="s">
        <v>1785</v>
      </c>
      <c r="K29" s="387" t="s">
        <v>1786</v>
      </c>
      <c r="L29" s="234"/>
    </row>
    <row r="30" spans="1:13" ht="19.5" customHeight="1">
      <c r="A30" s="389"/>
      <c r="B30" s="387"/>
      <c r="C30" s="387" t="s">
        <v>1787</v>
      </c>
      <c r="D30" s="387" t="s">
        <v>2151</v>
      </c>
      <c r="E30" s="388"/>
      <c r="F30" s="388"/>
      <c r="G30" s="388"/>
      <c r="H30" s="388"/>
      <c r="I30" s="387"/>
      <c r="J30" s="387" t="s">
        <v>1788</v>
      </c>
      <c r="K30" s="387" t="s">
        <v>1789</v>
      </c>
      <c r="L30" s="234"/>
    </row>
    <row r="31" spans="1:13" ht="19.5" customHeight="1">
      <c r="A31" s="389"/>
      <c r="B31" s="387"/>
      <c r="C31" s="387"/>
      <c r="D31" s="388"/>
      <c r="E31" s="388"/>
      <c r="F31" s="388"/>
      <c r="G31" s="388"/>
      <c r="H31" s="388"/>
      <c r="I31" s="387"/>
      <c r="J31" s="387" t="s">
        <v>1790</v>
      </c>
      <c r="K31" s="387" t="s">
        <v>1791</v>
      </c>
      <c r="L31" s="234"/>
    </row>
    <row r="32" spans="1:13" ht="19.5" customHeight="1">
      <c r="A32" s="389"/>
      <c r="B32" s="387"/>
      <c r="C32" s="387"/>
      <c r="D32" s="388"/>
      <c r="E32" s="388"/>
      <c r="F32" s="388"/>
      <c r="G32" s="388"/>
      <c r="H32" s="388"/>
      <c r="I32" s="387"/>
      <c r="J32" s="387" t="s">
        <v>1787</v>
      </c>
      <c r="K32" s="387" t="s">
        <v>1792</v>
      </c>
      <c r="L32" s="234"/>
    </row>
    <row r="33" spans="1:13" ht="19.5" customHeight="1">
      <c r="A33" s="389"/>
      <c r="B33" s="387"/>
      <c r="C33" s="387"/>
      <c r="D33" s="388"/>
      <c r="E33" s="388"/>
      <c r="F33" s="388"/>
      <c r="G33" s="388"/>
      <c r="H33" s="388"/>
      <c r="I33" s="387"/>
      <c r="J33" s="387"/>
      <c r="K33" s="10" t="s">
        <v>1793</v>
      </c>
      <c r="L33" s="234"/>
    </row>
    <row r="34" spans="1:13" ht="19.5" customHeight="1">
      <c r="A34" s="389"/>
      <c r="B34" s="387"/>
      <c r="C34" s="387"/>
      <c r="D34" s="388"/>
      <c r="E34" s="388"/>
      <c r="F34" s="388"/>
      <c r="G34" s="388"/>
      <c r="H34" s="388"/>
      <c r="I34" s="387"/>
      <c r="J34" s="387"/>
      <c r="K34" s="387"/>
      <c r="L34" s="234"/>
    </row>
    <row r="35" spans="1:13" ht="19.5" customHeight="1">
      <c r="A35" s="378">
        <v>5</v>
      </c>
      <c r="B35" s="385" t="s">
        <v>1794</v>
      </c>
      <c r="C35" s="385" t="s">
        <v>1795</v>
      </c>
      <c r="D35" s="393" t="s">
        <v>1796</v>
      </c>
      <c r="E35" s="392" t="s">
        <v>1797</v>
      </c>
      <c r="F35" s="386">
        <v>14800</v>
      </c>
      <c r="G35" s="386">
        <v>14800</v>
      </c>
      <c r="H35" s="386">
        <v>14800</v>
      </c>
      <c r="I35" s="386">
        <v>14800</v>
      </c>
      <c r="J35" s="385" t="s">
        <v>1780</v>
      </c>
      <c r="K35" s="385" t="s">
        <v>1798</v>
      </c>
      <c r="L35" s="392" t="s">
        <v>332</v>
      </c>
    </row>
    <row r="36" spans="1:13" ht="19.5" customHeight="1">
      <c r="A36" s="309"/>
      <c r="B36" s="387" t="s">
        <v>1799</v>
      </c>
      <c r="C36" s="387" t="s">
        <v>1800</v>
      </c>
      <c r="D36" s="394" t="s">
        <v>1440</v>
      </c>
      <c r="E36" s="388"/>
      <c r="F36" s="388"/>
      <c r="G36" s="388"/>
      <c r="H36" s="388"/>
      <c r="I36" s="388"/>
      <c r="J36" s="387" t="s">
        <v>1783</v>
      </c>
      <c r="K36" s="387" t="s">
        <v>1801</v>
      </c>
      <c r="L36" s="387"/>
    </row>
    <row r="37" spans="1:13" ht="19.5" customHeight="1">
      <c r="A37" s="309"/>
      <c r="B37" s="387" t="s">
        <v>1802</v>
      </c>
      <c r="C37" s="387" t="s">
        <v>1803</v>
      </c>
      <c r="D37" s="394"/>
      <c r="E37" s="388"/>
      <c r="F37" s="388"/>
      <c r="G37" s="388"/>
      <c r="H37" s="388"/>
      <c r="I37" s="388"/>
      <c r="J37" s="387" t="s">
        <v>1804</v>
      </c>
      <c r="K37" s="387" t="s">
        <v>1805</v>
      </c>
      <c r="L37" s="387"/>
    </row>
    <row r="38" spans="1:13" ht="19.5" customHeight="1">
      <c r="A38" s="309"/>
      <c r="B38" s="387" t="s">
        <v>1425</v>
      </c>
      <c r="C38" s="387" t="s">
        <v>1806</v>
      </c>
      <c r="D38" s="394"/>
      <c r="E38" s="388"/>
      <c r="F38" s="388"/>
      <c r="G38" s="388"/>
      <c r="H38" s="388"/>
      <c r="I38" s="388"/>
      <c r="J38" s="387" t="s">
        <v>1807</v>
      </c>
      <c r="K38" s="387" t="s">
        <v>1808</v>
      </c>
      <c r="L38" s="387"/>
    </row>
    <row r="39" spans="1:13" ht="23" customHeight="1">
      <c r="A39" s="309"/>
      <c r="B39" s="387" t="s">
        <v>1745</v>
      </c>
      <c r="C39" s="387" t="s">
        <v>1809</v>
      </c>
      <c r="D39" s="394"/>
      <c r="E39" s="388"/>
      <c r="F39" s="388"/>
      <c r="G39" s="388"/>
      <c r="H39" s="388"/>
      <c r="I39" s="388"/>
      <c r="J39" s="387" t="s">
        <v>1810</v>
      </c>
      <c r="K39" s="387" t="s">
        <v>1811</v>
      </c>
      <c r="L39" s="387"/>
    </row>
    <row r="40" spans="1:13" ht="18.5" customHeight="1">
      <c r="A40" s="309"/>
      <c r="B40" s="387"/>
      <c r="C40" s="387" t="s">
        <v>1812</v>
      </c>
      <c r="D40" s="394"/>
      <c r="E40" s="388"/>
      <c r="F40" s="388"/>
      <c r="G40" s="388"/>
      <c r="H40" s="388"/>
      <c r="I40" s="388"/>
      <c r="J40" s="387" t="s">
        <v>1813</v>
      </c>
      <c r="K40" s="387"/>
      <c r="L40" s="387"/>
    </row>
    <row r="41" spans="1:13" ht="18.5" customHeight="1">
      <c r="A41" s="310"/>
      <c r="B41" s="390"/>
      <c r="C41" s="390" t="s">
        <v>1814</v>
      </c>
      <c r="D41" s="395"/>
      <c r="E41" s="391"/>
      <c r="F41" s="391"/>
      <c r="G41" s="391"/>
      <c r="H41" s="391"/>
      <c r="I41" s="391"/>
      <c r="J41" s="390" t="s">
        <v>1815</v>
      </c>
      <c r="K41" s="390"/>
      <c r="L41" s="390"/>
      <c r="M41" s="99">
        <v>103</v>
      </c>
    </row>
    <row r="42" spans="1:13" ht="18.5" customHeight="1">
      <c r="A42" s="378">
        <v>6</v>
      </c>
      <c r="B42" s="396" t="s">
        <v>1816</v>
      </c>
      <c r="C42" s="396" t="s">
        <v>1817</v>
      </c>
      <c r="D42" s="396" t="s">
        <v>1818</v>
      </c>
      <c r="E42" s="392"/>
      <c r="F42" s="392"/>
      <c r="G42" s="392"/>
      <c r="H42" s="392"/>
      <c r="I42" s="392"/>
      <c r="J42" s="327" t="s">
        <v>1447</v>
      </c>
      <c r="K42" s="327" t="s">
        <v>1441</v>
      </c>
      <c r="L42" s="392" t="s">
        <v>332</v>
      </c>
    </row>
    <row r="43" spans="1:13" ht="18.5" customHeight="1">
      <c r="A43" s="309"/>
      <c r="B43" s="397" t="s">
        <v>1819</v>
      </c>
      <c r="C43" s="397" t="s">
        <v>1820</v>
      </c>
      <c r="D43" s="397" t="s">
        <v>1821</v>
      </c>
      <c r="E43" s="388"/>
      <c r="F43" s="388"/>
      <c r="G43" s="388"/>
      <c r="H43" s="388"/>
      <c r="I43" s="388"/>
      <c r="J43" s="327" t="s">
        <v>1448</v>
      </c>
      <c r="K43" s="327" t="s">
        <v>1442</v>
      </c>
      <c r="L43" s="387"/>
    </row>
    <row r="44" spans="1:13" ht="18.5" customHeight="1">
      <c r="A44" s="309"/>
      <c r="B44" s="397" t="s">
        <v>1450</v>
      </c>
      <c r="C44" s="397" t="s">
        <v>1822</v>
      </c>
      <c r="D44" s="397" t="s">
        <v>1823</v>
      </c>
      <c r="E44" s="388"/>
      <c r="F44" s="388"/>
      <c r="G44" s="388"/>
      <c r="H44" s="388"/>
      <c r="I44" s="388"/>
      <c r="J44" s="327" t="s">
        <v>1449</v>
      </c>
      <c r="K44" s="327" t="s">
        <v>1443</v>
      </c>
      <c r="L44" s="387"/>
    </row>
    <row r="45" spans="1:13" ht="18.5" customHeight="1">
      <c r="A45" s="309"/>
      <c r="B45" s="397" t="s">
        <v>1824</v>
      </c>
      <c r="C45" s="397" t="s">
        <v>1825</v>
      </c>
      <c r="D45" s="397" t="s">
        <v>1826</v>
      </c>
      <c r="E45" s="398"/>
      <c r="F45" s="398">
        <v>100000</v>
      </c>
      <c r="G45" s="474"/>
      <c r="H45" s="474"/>
      <c r="I45" s="388"/>
      <c r="J45" s="327" t="s">
        <v>1450</v>
      </c>
      <c r="K45" s="327" t="s">
        <v>1444</v>
      </c>
      <c r="L45" s="387"/>
    </row>
    <row r="46" spans="1:13" ht="18.5" customHeight="1">
      <c r="A46" s="309"/>
      <c r="B46" s="397"/>
      <c r="C46" s="397"/>
      <c r="D46" s="397" t="s">
        <v>1827</v>
      </c>
      <c r="E46" s="388"/>
      <c r="F46" s="474"/>
      <c r="G46" s="398">
        <v>100000</v>
      </c>
      <c r="H46" s="474"/>
      <c r="I46" s="388"/>
      <c r="J46" s="327"/>
      <c r="K46" s="327" t="s">
        <v>1445</v>
      </c>
      <c r="L46" s="387"/>
    </row>
    <row r="47" spans="1:13" ht="18.5" customHeight="1">
      <c r="A47" s="309"/>
      <c r="B47" s="397"/>
      <c r="C47" s="397"/>
      <c r="D47" s="397" t="s">
        <v>1828</v>
      </c>
      <c r="E47" s="388"/>
      <c r="F47" s="474"/>
      <c r="G47" s="4"/>
      <c r="H47" s="398">
        <v>100000</v>
      </c>
      <c r="I47" s="388"/>
      <c r="J47" s="397"/>
      <c r="K47" s="4"/>
      <c r="L47" s="4"/>
    </row>
    <row r="48" spans="1:13" ht="18.5" customHeight="1">
      <c r="A48" s="310"/>
      <c r="B48" s="399"/>
      <c r="C48" s="399"/>
      <c r="D48" s="399"/>
      <c r="E48" s="391"/>
      <c r="F48" s="1"/>
      <c r="G48" s="400"/>
      <c r="H48" s="391"/>
      <c r="I48" s="391"/>
      <c r="J48" s="399"/>
      <c r="K48" s="1"/>
      <c r="L48" s="1"/>
    </row>
    <row r="49" spans="1:13" ht="18.5" customHeight="1">
      <c r="A49" s="378">
        <v>7</v>
      </c>
      <c r="B49" s="385" t="s">
        <v>1829</v>
      </c>
      <c r="C49" s="385" t="s">
        <v>1830</v>
      </c>
      <c r="D49" s="393" t="s">
        <v>1831</v>
      </c>
      <c r="E49" s="386">
        <v>6000</v>
      </c>
      <c r="F49" s="386">
        <v>6000</v>
      </c>
      <c r="G49" s="386">
        <v>6000</v>
      </c>
      <c r="H49" s="386">
        <v>6000</v>
      </c>
      <c r="I49" s="386">
        <v>6000</v>
      </c>
      <c r="J49" s="385" t="s">
        <v>636</v>
      </c>
      <c r="K49" s="385" t="s">
        <v>1832</v>
      </c>
      <c r="L49" s="385" t="s">
        <v>332</v>
      </c>
    </row>
    <row r="50" spans="1:13" ht="18.5" customHeight="1">
      <c r="A50" s="309"/>
      <c r="B50" s="387" t="s">
        <v>1481</v>
      </c>
      <c r="C50" s="387" t="s">
        <v>1480</v>
      </c>
      <c r="D50" s="394" t="s">
        <v>1833</v>
      </c>
      <c r="E50" s="388"/>
      <c r="F50" s="388"/>
      <c r="G50" s="388"/>
      <c r="H50" s="388"/>
      <c r="I50" s="388"/>
      <c r="J50" s="387" t="s">
        <v>1834</v>
      </c>
      <c r="K50" s="387" t="s">
        <v>1835</v>
      </c>
      <c r="L50" s="387"/>
    </row>
    <row r="51" spans="1:13" ht="18.5" customHeight="1">
      <c r="A51" s="309"/>
      <c r="B51" s="387"/>
      <c r="C51" s="387" t="s">
        <v>1836</v>
      </c>
      <c r="D51" s="394" t="s">
        <v>1837</v>
      </c>
      <c r="E51" s="388"/>
      <c r="F51" s="388"/>
      <c r="G51" s="388"/>
      <c r="H51" s="388"/>
      <c r="I51" s="388"/>
      <c r="J51" s="387" t="s">
        <v>1838</v>
      </c>
      <c r="K51" s="387" t="s">
        <v>1446</v>
      </c>
      <c r="L51" s="387"/>
    </row>
    <row r="52" spans="1:13" ht="18.5" customHeight="1">
      <c r="A52" s="309"/>
      <c r="B52" s="387"/>
      <c r="C52" s="387" t="s">
        <v>1839</v>
      </c>
      <c r="D52" s="394" t="s">
        <v>1840</v>
      </c>
      <c r="E52" s="388"/>
      <c r="F52" s="388"/>
      <c r="G52" s="388"/>
      <c r="H52" s="388"/>
      <c r="I52" s="388"/>
      <c r="J52" s="387" t="s">
        <v>1841</v>
      </c>
      <c r="K52" s="387" t="s">
        <v>1842</v>
      </c>
      <c r="L52" s="387"/>
    </row>
    <row r="53" spans="1:13" ht="18.5" customHeight="1">
      <c r="A53" s="309"/>
      <c r="B53" s="387"/>
      <c r="C53" s="387" t="s">
        <v>1387</v>
      </c>
      <c r="D53" s="394" t="s">
        <v>1843</v>
      </c>
      <c r="E53" s="388"/>
      <c r="F53" s="388"/>
      <c r="G53" s="388"/>
      <c r="H53" s="388"/>
      <c r="I53" s="388"/>
      <c r="J53" s="387" t="s">
        <v>1844</v>
      </c>
      <c r="K53" s="387" t="s">
        <v>1845</v>
      </c>
      <c r="L53" s="387"/>
    </row>
    <row r="54" spans="1:13" ht="18.5" customHeight="1">
      <c r="A54" s="309"/>
      <c r="B54" s="387"/>
      <c r="C54" s="387"/>
      <c r="D54" s="394"/>
      <c r="E54" s="388"/>
      <c r="F54" s="388"/>
      <c r="G54" s="388"/>
      <c r="H54" s="388"/>
      <c r="I54" s="388"/>
      <c r="J54" s="387" t="s">
        <v>1846</v>
      </c>
      <c r="K54" s="387" t="s">
        <v>636</v>
      </c>
      <c r="L54" s="387"/>
    </row>
    <row r="55" spans="1:13" ht="18.5" customHeight="1">
      <c r="A55" s="309"/>
      <c r="B55" s="387"/>
      <c r="C55" s="387"/>
      <c r="D55" s="394"/>
      <c r="E55" s="388"/>
      <c r="F55" s="388"/>
      <c r="G55" s="388"/>
      <c r="H55" s="388"/>
      <c r="I55" s="388"/>
      <c r="J55" s="387" t="s">
        <v>1847</v>
      </c>
      <c r="K55" s="387" t="s">
        <v>1479</v>
      </c>
      <c r="L55" s="387"/>
    </row>
    <row r="56" spans="1:13" ht="18.5" customHeight="1">
      <c r="A56" s="309"/>
      <c r="B56" s="387"/>
      <c r="C56" s="387"/>
      <c r="D56" s="394"/>
      <c r="E56" s="388"/>
      <c r="F56" s="388"/>
      <c r="G56" s="388"/>
      <c r="H56" s="388"/>
      <c r="I56" s="388"/>
      <c r="J56" s="387"/>
      <c r="K56" s="387"/>
      <c r="L56" s="387"/>
    </row>
    <row r="57" spans="1:13" ht="18.5" customHeight="1">
      <c r="A57" s="310"/>
      <c r="B57" s="390"/>
      <c r="C57" s="390"/>
      <c r="D57" s="395"/>
      <c r="E57" s="391"/>
      <c r="F57" s="391"/>
      <c r="G57" s="391"/>
      <c r="H57" s="391"/>
      <c r="I57" s="391"/>
      <c r="J57" s="390"/>
      <c r="K57" s="390"/>
      <c r="L57" s="390"/>
      <c r="M57" s="99">
        <v>104</v>
      </c>
    </row>
    <row r="58" spans="1:13" ht="18.5" customHeight="1">
      <c r="A58" s="401">
        <v>8</v>
      </c>
      <c r="B58" s="402" t="s">
        <v>1848</v>
      </c>
      <c r="C58" s="403" t="s">
        <v>168</v>
      </c>
      <c r="D58" s="402" t="s">
        <v>173</v>
      </c>
      <c r="E58" s="303">
        <v>10000</v>
      </c>
      <c r="F58" s="303">
        <v>10000</v>
      </c>
      <c r="G58" s="303">
        <v>10000</v>
      </c>
      <c r="H58" s="303">
        <v>10000</v>
      </c>
      <c r="I58" s="303">
        <v>10000</v>
      </c>
      <c r="J58" s="404" t="s">
        <v>49</v>
      </c>
      <c r="K58" s="405" t="s">
        <v>176</v>
      </c>
      <c r="L58" s="404" t="s">
        <v>332</v>
      </c>
    </row>
    <row r="59" spans="1:13" ht="18.5" customHeight="1">
      <c r="A59" s="406"/>
      <c r="B59" s="235" t="s">
        <v>167</v>
      </c>
      <c r="C59" s="407" t="s">
        <v>169</v>
      </c>
      <c r="D59" s="235" t="s">
        <v>1849</v>
      </c>
      <c r="E59" s="304"/>
      <c r="F59" s="304"/>
      <c r="G59" s="304"/>
      <c r="H59" s="408"/>
      <c r="I59" s="236"/>
      <c r="J59" s="409" t="s">
        <v>76</v>
      </c>
      <c r="K59" s="410" t="s">
        <v>1850</v>
      </c>
      <c r="L59" s="409"/>
    </row>
    <row r="60" spans="1:13" ht="18.5" customHeight="1">
      <c r="A60" s="406"/>
      <c r="B60" s="235"/>
      <c r="C60" s="411" t="s">
        <v>170</v>
      </c>
      <c r="D60" s="235" t="s">
        <v>1381</v>
      </c>
      <c r="E60" s="412"/>
      <c r="F60" s="412"/>
      <c r="G60" s="408"/>
      <c r="H60" s="304"/>
      <c r="I60" s="413"/>
      <c r="J60" s="414" t="s">
        <v>177</v>
      </c>
      <c r="K60" s="410" t="s">
        <v>1851</v>
      </c>
      <c r="L60" s="414"/>
    </row>
    <row r="61" spans="1:13" ht="18.5" customHeight="1">
      <c r="A61" s="415"/>
      <c r="B61" s="416"/>
      <c r="C61" s="417" t="s">
        <v>171</v>
      </c>
      <c r="D61" s="418" t="s">
        <v>1852</v>
      </c>
      <c r="E61" s="235"/>
      <c r="F61" s="235"/>
      <c r="G61" s="235"/>
      <c r="H61" s="408"/>
      <c r="I61" s="236"/>
      <c r="J61" s="409" t="s">
        <v>178</v>
      </c>
      <c r="K61" s="410" t="s">
        <v>1853</v>
      </c>
      <c r="L61" s="409"/>
    </row>
    <row r="62" spans="1:13" ht="18.5" customHeight="1">
      <c r="A62" s="449"/>
      <c r="B62" s="235"/>
      <c r="C62" s="419" t="s">
        <v>172</v>
      </c>
      <c r="D62" s="235" t="s">
        <v>1382</v>
      </c>
      <c r="E62" s="235"/>
      <c r="F62" s="235"/>
      <c r="G62" s="235"/>
      <c r="H62" s="235"/>
      <c r="I62" s="236"/>
      <c r="J62" s="406" t="s">
        <v>179</v>
      </c>
      <c r="K62" s="302"/>
      <c r="L62" s="235"/>
    </row>
    <row r="63" spans="1:13" ht="18.5" customHeight="1">
      <c r="A63" s="450"/>
      <c r="B63" s="420"/>
      <c r="C63" s="421"/>
      <c r="D63" s="420" t="s">
        <v>1854</v>
      </c>
      <c r="E63" s="420"/>
      <c r="F63" s="420"/>
      <c r="G63" s="420"/>
      <c r="H63" s="420"/>
      <c r="I63" s="239"/>
      <c r="J63" s="422"/>
      <c r="K63" s="423"/>
      <c r="L63" s="420"/>
    </row>
    <row r="64" spans="1:13" ht="18.5" customHeight="1">
      <c r="A64" s="309">
        <v>9</v>
      </c>
      <c r="B64" s="168" t="s">
        <v>1383</v>
      </c>
      <c r="C64" s="111" t="s">
        <v>1384</v>
      </c>
      <c r="D64" s="168" t="s">
        <v>1855</v>
      </c>
      <c r="E64" s="305">
        <v>20000</v>
      </c>
      <c r="F64" s="305"/>
      <c r="G64" s="305">
        <v>20000</v>
      </c>
      <c r="H64" s="305"/>
      <c r="I64" s="305">
        <v>20000</v>
      </c>
      <c r="J64" s="111" t="s">
        <v>1856</v>
      </c>
      <c r="K64" s="111" t="s">
        <v>1424</v>
      </c>
      <c r="L64" s="3" t="s">
        <v>332</v>
      </c>
    </row>
    <row r="65" spans="1:13" ht="18.5" customHeight="1">
      <c r="A65" s="309"/>
      <c r="B65" s="168" t="s">
        <v>1385</v>
      </c>
      <c r="C65" s="111" t="s">
        <v>1385</v>
      </c>
      <c r="D65" s="168" t="s">
        <v>1857</v>
      </c>
      <c r="E65" s="305"/>
      <c r="F65" s="305"/>
      <c r="G65" s="305"/>
      <c r="H65" s="305"/>
      <c r="I65" s="305"/>
      <c r="J65" s="111" t="s">
        <v>1858</v>
      </c>
      <c r="K65" s="111" t="s">
        <v>665</v>
      </c>
      <c r="L65" s="333"/>
    </row>
    <row r="66" spans="1:13" ht="18.5" customHeight="1">
      <c r="A66" s="309"/>
      <c r="B66" s="168" t="s">
        <v>1425</v>
      </c>
      <c r="C66" s="111" t="s">
        <v>1386</v>
      </c>
      <c r="D66" s="168" t="s">
        <v>1859</v>
      </c>
      <c r="E66" s="305"/>
      <c r="F66" s="305"/>
      <c r="G66" s="305"/>
      <c r="H66" s="305"/>
      <c r="I66" s="305"/>
      <c r="J66" s="111" t="s">
        <v>394</v>
      </c>
      <c r="K66" s="111" t="s">
        <v>394</v>
      </c>
      <c r="L66" s="333"/>
    </row>
    <row r="67" spans="1:13" ht="18.5" customHeight="1">
      <c r="A67" s="309"/>
      <c r="B67" s="168"/>
      <c r="C67" s="111" t="s">
        <v>1860</v>
      </c>
      <c r="D67" s="168" t="s">
        <v>1388</v>
      </c>
      <c r="E67" s="305"/>
      <c r="F67" s="305"/>
      <c r="G67" s="305"/>
      <c r="H67" s="305"/>
      <c r="I67" s="305"/>
      <c r="J67" s="111" t="s">
        <v>1861</v>
      </c>
      <c r="K67" s="111" t="s">
        <v>1862</v>
      </c>
      <c r="L67" s="333"/>
    </row>
    <row r="68" spans="1:13" ht="18.5" customHeight="1">
      <c r="A68" s="309"/>
      <c r="B68" s="168"/>
      <c r="C68" s="111"/>
      <c r="D68" s="168" t="s">
        <v>1389</v>
      </c>
      <c r="E68" s="305"/>
      <c r="F68" s="305"/>
      <c r="G68" s="305"/>
      <c r="H68" s="305"/>
      <c r="I68" s="305"/>
      <c r="J68" s="111"/>
      <c r="K68" s="111"/>
      <c r="L68" s="333"/>
    </row>
    <row r="69" spans="1:13" ht="18.5" customHeight="1">
      <c r="A69" s="264">
        <v>10</v>
      </c>
      <c r="B69" s="172" t="s">
        <v>620</v>
      </c>
      <c r="C69" s="172" t="s">
        <v>567</v>
      </c>
      <c r="D69" s="172" t="s">
        <v>1863</v>
      </c>
      <c r="E69" s="311">
        <v>150000</v>
      </c>
      <c r="F69" s="311">
        <v>150000</v>
      </c>
      <c r="G69" s="312">
        <v>150000</v>
      </c>
      <c r="H69" s="312">
        <v>150000</v>
      </c>
      <c r="I69" s="312">
        <v>150000</v>
      </c>
      <c r="J69" s="264" t="s">
        <v>1165</v>
      </c>
      <c r="K69" s="443" t="s">
        <v>1167</v>
      </c>
      <c r="L69" s="2" t="s">
        <v>332</v>
      </c>
    </row>
    <row r="70" spans="1:13" ht="18.5" customHeight="1">
      <c r="A70" s="265"/>
      <c r="B70" s="161"/>
      <c r="C70" s="161" t="s">
        <v>621</v>
      </c>
      <c r="D70" s="161" t="s">
        <v>1864</v>
      </c>
      <c r="E70" s="313"/>
      <c r="F70" s="313"/>
      <c r="G70" s="314"/>
      <c r="H70" s="314"/>
      <c r="I70" s="161"/>
      <c r="J70" s="265" t="s">
        <v>964</v>
      </c>
      <c r="K70" s="161" t="s">
        <v>1865</v>
      </c>
      <c r="L70" s="265"/>
    </row>
    <row r="71" spans="1:13" ht="18.5" customHeight="1">
      <c r="A71" s="265"/>
      <c r="B71" s="161"/>
      <c r="C71" s="161" t="s">
        <v>623</v>
      </c>
      <c r="D71" s="161" t="s">
        <v>2010</v>
      </c>
      <c r="E71" s="313"/>
      <c r="F71" s="313"/>
      <c r="G71" s="314"/>
      <c r="H71" s="314"/>
      <c r="I71" s="161"/>
      <c r="J71" s="265" t="s">
        <v>1166</v>
      </c>
      <c r="K71" s="161" t="s">
        <v>1866</v>
      </c>
      <c r="L71" s="265"/>
    </row>
    <row r="72" spans="1:13" ht="18.5" customHeight="1">
      <c r="A72" s="265"/>
      <c r="B72" s="161"/>
      <c r="C72" s="161"/>
      <c r="D72" s="161" t="s">
        <v>2011</v>
      </c>
      <c r="E72" s="313"/>
      <c r="F72" s="313"/>
      <c r="G72" s="314"/>
      <c r="H72" s="314"/>
      <c r="I72" s="161"/>
      <c r="J72" s="265" t="s">
        <v>613</v>
      </c>
      <c r="K72" s="161"/>
      <c r="L72" s="265"/>
    </row>
    <row r="73" spans="1:13" ht="18.5" customHeight="1">
      <c r="A73" s="266"/>
      <c r="B73" s="275"/>
      <c r="C73" s="275"/>
      <c r="D73" s="275"/>
      <c r="E73" s="315"/>
      <c r="F73" s="315"/>
      <c r="G73" s="316"/>
      <c r="H73" s="316"/>
      <c r="I73" s="275"/>
      <c r="J73" s="266"/>
      <c r="K73" s="275"/>
      <c r="L73" s="266"/>
      <c r="M73" s="99">
        <v>105</v>
      </c>
    </row>
    <row r="74" spans="1:13" ht="17.5" customHeight="1">
      <c r="A74" s="264">
        <v>11</v>
      </c>
      <c r="B74" s="172" t="s">
        <v>1451</v>
      </c>
      <c r="C74" s="172" t="s">
        <v>1453</v>
      </c>
      <c r="D74" s="172" t="s">
        <v>1471</v>
      </c>
      <c r="E74" s="311">
        <v>50000</v>
      </c>
      <c r="F74" s="311">
        <v>50000</v>
      </c>
      <c r="G74" s="312">
        <v>50000</v>
      </c>
      <c r="H74" s="312">
        <v>50000</v>
      </c>
      <c r="I74" s="312">
        <v>50000</v>
      </c>
      <c r="J74" s="264" t="s">
        <v>636</v>
      </c>
      <c r="K74" s="172" t="s">
        <v>1485</v>
      </c>
      <c r="L74" s="264" t="s">
        <v>332</v>
      </c>
    </row>
    <row r="75" spans="1:13" ht="17.5" customHeight="1">
      <c r="A75" s="265"/>
      <c r="B75" s="161" t="s">
        <v>1452</v>
      </c>
      <c r="C75" s="161" t="s">
        <v>1454</v>
      </c>
      <c r="D75" s="161" t="s">
        <v>1472</v>
      </c>
      <c r="E75" s="313"/>
      <c r="F75" s="313"/>
      <c r="G75" s="314"/>
      <c r="H75" s="314"/>
      <c r="I75" s="161"/>
      <c r="J75" s="265" t="s">
        <v>1475</v>
      </c>
      <c r="K75" s="161" t="s">
        <v>1477</v>
      </c>
      <c r="L75" s="265"/>
    </row>
    <row r="76" spans="1:13" ht="17.5" customHeight="1">
      <c r="A76" s="265"/>
      <c r="B76" s="161"/>
      <c r="C76" s="161" t="s">
        <v>1455</v>
      </c>
      <c r="D76" s="161" t="s">
        <v>1473</v>
      </c>
      <c r="E76" s="313"/>
      <c r="F76" s="313"/>
      <c r="G76" s="314"/>
      <c r="H76" s="314"/>
      <c r="I76" s="161"/>
      <c r="J76" s="265" t="s">
        <v>1476</v>
      </c>
      <c r="K76" s="161" t="s">
        <v>635</v>
      </c>
      <c r="L76" s="265"/>
    </row>
    <row r="77" spans="1:13" ht="17.5" customHeight="1">
      <c r="A77" s="265"/>
      <c r="B77" s="161"/>
      <c r="C77" s="161" t="s">
        <v>1456</v>
      </c>
      <c r="D77" s="161" t="s">
        <v>1474</v>
      </c>
      <c r="E77" s="313"/>
      <c r="F77" s="313"/>
      <c r="G77" s="314"/>
      <c r="H77" s="314"/>
      <c r="I77" s="161"/>
      <c r="J77" s="265" t="s">
        <v>1477</v>
      </c>
      <c r="K77" s="161" t="s">
        <v>1486</v>
      </c>
      <c r="L77" s="265"/>
    </row>
    <row r="78" spans="1:13" ht="17.5" customHeight="1">
      <c r="A78" s="266"/>
      <c r="B78" s="275"/>
      <c r="C78" s="275"/>
      <c r="D78" s="275"/>
      <c r="E78" s="315"/>
      <c r="F78" s="315"/>
      <c r="G78" s="316"/>
      <c r="H78" s="316"/>
      <c r="I78" s="275"/>
      <c r="J78" s="266" t="s">
        <v>1478</v>
      </c>
      <c r="K78" s="275" t="s">
        <v>1456</v>
      </c>
      <c r="L78" s="266"/>
    </row>
    <row r="79" spans="1:13" ht="18.5" customHeight="1">
      <c r="A79" s="3">
        <v>12</v>
      </c>
      <c r="B79" s="287" t="s">
        <v>1427</v>
      </c>
      <c r="C79" s="261" t="s">
        <v>1429</v>
      </c>
      <c r="D79" s="287" t="s">
        <v>1482</v>
      </c>
      <c r="E79" s="446">
        <v>40000</v>
      </c>
      <c r="F79" s="446">
        <v>40000</v>
      </c>
      <c r="G79" s="446">
        <v>40000</v>
      </c>
      <c r="H79" s="447">
        <v>40000</v>
      </c>
      <c r="I79" s="446">
        <v>40000</v>
      </c>
      <c r="J79" s="265" t="s">
        <v>1867</v>
      </c>
      <c r="K79" s="319" t="s">
        <v>1432</v>
      </c>
      <c r="L79" s="265" t="s">
        <v>332</v>
      </c>
    </row>
    <row r="80" spans="1:13" ht="19.5" customHeight="1">
      <c r="A80" s="267"/>
      <c r="B80" s="287" t="s">
        <v>1428</v>
      </c>
      <c r="C80" s="444" t="s">
        <v>1430</v>
      </c>
      <c r="D80" s="287" t="s">
        <v>1483</v>
      </c>
      <c r="E80" s="320"/>
      <c r="F80" s="320"/>
      <c r="G80" s="321"/>
      <c r="H80" s="321"/>
      <c r="I80" s="161"/>
      <c r="J80" s="265" t="s">
        <v>251</v>
      </c>
      <c r="K80" s="319" t="s">
        <v>818</v>
      </c>
      <c r="L80" s="267"/>
    </row>
    <row r="81" spans="1:13" ht="19.5" customHeight="1">
      <c r="A81" s="267"/>
      <c r="B81" s="287"/>
      <c r="C81" s="444" t="s">
        <v>1431</v>
      </c>
      <c r="D81" s="287" t="s">
        <v>1484</v>
      </c>
      <c r="E81" s="320"/>
      <c r="F81" s="320"/>
      <c r="G81" s="321"/>
      <c r="H81" s="321"/>
      <c r="I81" s="161"/>
      <c r="J81" s="265" t="s">
        <v>1868</v>
      </c>
      <c r="K81" s="319" t="s">
        <v>394</v>
      </c>
      <c r="L81" s="267"/>
    </row>
    <row r="82" spans="1:13" ht="19.5" customHeight="1">
      <c r="A82" s="292"/>
      <c r="B82" s="288"/>
      <c r="C82" s="357" t="s">
        <v>424</v>
      </c>
      <c r="D82" s="288"/>
      <c r="E82" s="358"/>
      <c r="F82" s="358"/>
      <c r="G82" s="359"/>
      <c r="H82" s="359"/>
      <c r="I82" s="275"/>
      <c r="J82" s="266"/>
      <c r="K82" s="357" t="s">
        <v>1869</v>
      </c>
      <c r="L82" s="292"/>
    </row>
    <row r="83" spans="1:13" ht="19.5" customHeight="1">
      <c r="A83" s="264">
        <v>13</v>
      </c>
      <c r="B83" s="172" t="s">
        <v>1487</v>
      </c>
      <c r="C83" s="172" t="s">
        <v>598</v>
      </c>
      <c r="D83" s="172" t="s">
        <v>1489</v>
      </c>
      <c r="E83" s="311"/>
      <c r="F83" s="311">
        <v>250000</v>
      </c>
      <c r="G83" s="312"/>
      <c r="H83" s="312"/>
      <c r="I83" s="172"/>
      <c r="J83" s="264" t="s">
        <v>636</v>
      </c>
      <c r="K83" s="172" t="s">
        <v>636</v>
      </c>
      <c r="L83" s="264" t="s">
        <v>332</v>
      </c>
    </row>
    <row r="84" spans="1:13" ht="19.5" customHeight="1">
      <c r="A84" s="265"/>
      <c r="B84" s="161" t="s">
        <v>1425</v>
      </c>
      <c r="C84" s="161" t="s">
        <v>1488</v>
      </c>
      <c r="D84" s="161" t="s">
        <v>1490</v>
      </c>
      <c r="E84" s="313"/>
      <c r="F84" s="313"/>
      <c r="G84" s="314"/>
      <c r="H84" s="314"/>
      <c r="I84" s="161"/>
      <c r="J84" s="265" t="s">
        <v>1493</v>
      </c>
      <c r="K84" s="161" t="s">
        <v>1491</v>
      </c>
      <c r="L84" s="265"/>
    </row>
    <row r="85" spans="1:13" ht="19.5" customHeight="1">
      <c r="A85" s="265"/>
      <c r="B85" s="161"/>
      <c r="C85" s="161"/>
      <c r="D85" s="161" t="s">
        <v>1184</v>
      </c>
      <c r="E85" s="313"/>
      <c r="F85" s="313"/>
      <c r="G85" s="314"/>
      <c r="H85" s="314"/>
      <c r="I85" s="161"/>
      <c r="J85" s="265" t="s">
        <v>1494</v>
      </c>
      <c r="K85" s="161" t="s">
        <v>1492</v>
      </c>
      <c r="L85" s="265"/>
    </row>
    <row r="86" spans="1:13" ht="19.5" customHeight="1">
      <c r="A86" s="265"/>
      <c r="B86" s="161"/>
      <c r="C86" s="161"/>
      <c r="D86" s="161"/>
      <c r="E86" s="313"/>
      <c r="F86" s="313"/>
      <c r="G86" s="314"/>
      <c r="H86" s="314"/>
      <c r="I86" s="161"/>
      <c r="J86" s="265"/>
      <c r="K86" s="161"/>
      <c r="L86" s="265"/>
    </row>
    <row r="87" spans="1:13" ht="19.5" customHeight="1">
      <c r="A87" s="265"/>
      <c r="B87" s="161"/>
      <c r="C87" s="161"/>
      <c r="D87" s="161"/>
      <c r="E87" s="313"/>
      <c r="F87" s="313"/>
      <c r="G87" s="314"/>
      <c r="H87" s="314"/>
      <c r="I87" s="161"/>
      <c r="J87" s="265"/>
      <c r="K87" s="161"/>
      <c r="L87" s="265"/>
    </row>
    <row r="88" spans="1:13" ht="19.5" customHeight="1">
      <c r="A88" s="265"/>
      <c r="B88" s="161"/>
      <c r="C88" s="161"/>
      <c r="D88" s="161"/>
      <c r="E88" s="313"/>
      <c r="F88" s="313"/>
      <c r="G88" s="314"/>
      <c r="H88" s="314"/>
      <c r="I88" s="161"/>
      <c r="J88" s="265"/>
      <c r="K88" s="161"/>
      <c r="L88" s="265"/>
    </row>
    <row r="89" spans="1:13" ht="19.5" customHeight="1">
      <c r="A89" s="266"/>
      <c r="B89" s="275"/>
      <c r="C89" s="275"/>
      <c r="D89" s="275"/>
      <c r="E89" s="315"/>
      <c r="F89" s="315"/>
      <c r="G89" s="316"/>
      <c r="H89" s="316"/>
      <c r="I89" s="275"/>
      <c r="J89" s="266"/>
      <c r="K89" s="275"/>
      <c r="L89" s="266"/>
      <c r="M89" s="99">
        <v>106</v>
      </c>
    </row>
    <row r="90" spans="1:13" ht="19.5" customHeight="1">
      <c r="A90" s="230">
        <v>14</v>
      </c>
      <c r="B90" s="172" t="s">
        <v>637</v>
      </c>
      <c r="C90" s="172" t="s">
        <v>638</v>
      </c>
      <c r="D90" s="172" t="s">
        <v>639</v>
      </c>
      <c r="E90" s="311"/>
      <c r="F90" s="312">
        <v>250000</v>
      </c>
      <c r="G90" s="311"/>
      <c r="H90" s="312"/>
      <c r="I90" s="172"/>
      <c r="J90" s="264" t="s">
        <v>1870</v>
      </c>
      <c r="K90" s="172" t="s">
        <v>636</v>
      </c>
      <c r="L90" s="264" t="s">
        <v>175</v>
      </c>
    </row>
    <row r="91" spans="1:13" ht="19.5" customHeight="1">
      <c r="A91" s="234"/>
      <c r="B91" s="161" t="s">
        <v>645</v>
      </c>
      <c r="C91" s="161" t="s">
        <v>640</v>
      </c>
      <c r="D91" s="161"/>
      <c r="E91" s="313"/>
      <c r="F91" s="313"/>
      <c r="G91" s="314"/>
      <c r="H91" s="314"/>
      <c r="I91" s="161"/>
      <c r="J91" s="265" t="s">
        <v>618</v>
      </c>
      <c r="K91" s="161" t="s">
        <v>641</v>
      </c>
      <c r="L91" s="265" t="s">
        <v>33</v>
      </c>
    </row>
    <row r="92" spans="1:13" ht="19.5" customHeight="1">
      <c r="A92" s="234"/>
      <c r="B92" s="161"/>
      <c r="C92" s="161" t="s">
        <v>642</v>
      </c>
      <c r="D92" s="161"/>
      <c r="E92" s="313"/>
      <c r="F92" s="313"/>
      <c r="G92" s="314"/>
      <c r="H92" s="314"/>
      <c r="I92" s="161"/>
      <c r="J92" s="265"/>
      <c r="K92" s="161" t="s">
        <v>643</v>
      </c>
      <c r="L92" s="265"/>
    </row>
    <row r="93" spans="1:13" ht="19.5" customHeight="1">
      <c r="A93" s="238"/>
      <c r="B93" s="275"/>
      <c r="C93" s="275"/>
      <c r="D93" s="275"/>
      <c r="E93" s="315"/>
      <c r="F93" s="315"/>
      <c r="G93" s="316"/>
      <c r="H93" s="316"/>
      <c r="I93" s="275"/>
      <c r="J93" s="266"/>
      <c r="K93" s="275" t="s">
        <v>644</v>
      </c>
      <c r="L93" s="266"/>
    </row>
    <row r="94" spans="1:13" ht="19.5" customHeight="1">
      <c r="A94" s="264">
        <v>15</v>
      </c>
      <c r="B94" s="172" t="s">
        <v>1871</v>
      </c>
      <c r="C94" s="172" t="s">
        <v>647</v>
      </c>
      <c r="D94" s="172" t="s">
        <v>648</v>
      </c>
      <c r="E94" s="424"/>
      <c r="F94" s="311">
        <v>500000</v>
      </c>
      <c r="G94" s="312"/>
      <c r="H94" s="312"/>
      <c r="I94" s="172"/>
      <c r="J94" s="264" t="s">
        <v>649</v>
      </c>
      <c r="K94" s="172" t="s">
        <v>650</v>
      </c>
      <c r="L94" s="264" t="s">
        <v>175</v>
      </c>
    </row>
    <row r="95" spans="1:13" ht="19.5" customHeight="1">
      <c r="A95" s="265"/>
      <c r="B95" s="161" t="s">
        <v>1872</v>
      </c>
      <c r="C95" s="161" t="s">
        <v>651</v>
      </c>
      <c r="D95" s="161" t="s">
        <v>652</v>
      </c>
      <c r="E95" s="313"/>
      <c r="F95" s="313"/>
      <c r="G95" s="314"/>
      <c r="H95" s="314"/>
      <c r="I95" s="161"/>
      <c r="J95" s="265" t="s">
        <v>653</v>
      </c>
      <c r="K95" s="161" t="s">
        <v>654</v>
      </c>
      <c r="L95" s="265" t="s">
        <v>33</v>
      </c>
    </row>
    <row r="96" spans="1:13" ht="19.5" customHeight="1">
      <c r="A96" s="265"/>
      <c r="B96" s="161"/>
      <c r="C96" s="161" t="s">
        <v>655</v>
      </c>
      <c r="D96" s="161"/>
      <c r="E96" s="313"/>
      <c r="F96" s="313"/>
      <c r="G96" s="314"/>
      <c r="H96" s="314"/>
      <c r="I96" s="161"/>
      <c r="J96" s="265" t="s">
        <v>656</v>
      </c>
      <c r="K96" s="161" t="s">
        <v>517</v>
      </c>
      <c r="L96" s="265"/>
    </row>
    <row r="97" spans="1:13" ht="19.5" customHeight="1">
      <c r="A97" s="266"/>
      <c r="B97" s="275"/>
      <c r="C97" s="275"/>
      <c r="D97" s="275"/>
      <c r="E97" s="315"/>
      <c r="F97" s="315"/>
      <c r="G97" s="316"/>
      <c r="H97" s="316"/>
      <c r="I97" s="275"/>
      <c r="J97" s="266"/>
      <c r="K97" s="275" t="s">
        <v>657</v>
      </c>
      <c r="L97" s="266"/>
    </row>
    <row r="98" spans="1:13" ht="19.5" customHeight="1">
      <c r="A98" s="230">
        <v>16</v>
      </c>
      <c r="B98" s="172" t="s">
        <v>1495</v>
      </c>
      <c r="C98" s="172" t="s">
        <v>1873</v>
      </c>
      <c r="D98" s="172" t="s">
        <v>1874</v>
      </c>
      <c r="E98" s="312">
        <v>3000</v>
      </c>
      <c r="F98" s="311">
        <v>3000</v>
      </c>
      <c r="G98" s="311">
        <v>3000</v>
      </c>
      <c r="H98" s="312">
        <v>3000</v>
      </c>
      <c r="I98" s="312">
        <v>3000</v>
      </c>
      <c r="J98" s="385" t="s">
        <v>250</v>
      </c>
      <c r="K98" s="172" t="s">
        <v>1496</v>
      </c>
      <c r="L98" s="264" t="s">
        <v>332</v>
      </c>
    </row>
    <row r="99" spans="1:13" ht="19.5" customHeight="1">
      <c r="A99" s="234"/>
      <c r="B99" s="161" t="s">
        <v>1875</v>
      </c>
      <c r="C99" s="161" t="s">
        <v>1876</v>
      </c>
      <c r="D99" s="161" t="s">
        <v>1877</v>
      </c>
      <c r="E99" s="313"/>
      <c r="F99" s="313"/>
      <c r="G99" s="314"/>
      <c r="H99" s="314"/>
      <c r="I99" s="161"/>
      <c r="J99" s="387" t="s">
        <v>1878</v>
      </c>
      <c r="K99" s="161" t="s">
        <v>1497</v>
      </c>
      <c r="L99" s="265"/>
    </row>
    <row r="100" spans="1:13" ht="19.5" customHeight="1">
      <c r="A100" s="234"/>
      <c r="B100" s="161"/>
      <c r="C100" s="161" t="s">
        <v>1879</v>
      </c>
      <c r="D100" s="161" t="s">
        <v>1880</v>
      </c>
      <c r="E100" s="313"/>
      <c r="F100" s="313"/>
      <c r="G100" s="314"/>
      <c r="H100" s="314"/>
      <c r="I100" s="161"/>
      <c r="J100" s="387" t="s">
        <v>1106</v>
      </c>
      <c r="K100" s="161" t="s">
        <v>1498</v>
      </c>
      <c r="L100" s="265"/>
    </row>
    <row r="101" spans="1:13" ht="19.5" customHeight="1">
      <c r="A101" s="234"/>
      <c r="B101" s="161"/>
      <c r="C101" s="161" t="s">
        <v>1881</v>
      </c>
      <c r="D101" s="161" t="s">
        <v>1882</v>
      </c>
      <c r="E101" s="313"/>
      <c r="F101" s="313"/>
      <c r="G101" s="314"/>
      <c r="H101" s="314"/>
      <c r="I101" s="161"/>
      <c r="J101" s="387" t="s">
        <v>292</v>
      </c>
      <c r="K101" s="161" t="s">
        <v>1499</v>
      </c>
      <c r="L101" s="265"/>
    </row>
    <row r="102" spans="1:13" ht="19.5" customHeight="1">
      <c r="A102" s="234"/>
      <c r="B102" s="161"/>
      <c r="C102" s="161"/>
      <c r="D102" s="161"/>
      <c r="E102" s="313"/>
      <c r="F102" s="313"/>
      <c r="G102" s="314"/>
      <c r="H102" s="314"/>
      <c r="I102" s="161"/>
      <c r="J102" s="387"/>
      <c r="K102" s="161"/>
      <c r="L102" s="265"/>
    </row>
    <row r="103" spans="1:13" ht="19.5" customHeight="1">
      <c r="A103" s="234"/>
      <c r="B103" s="161"/>
      <c r="C103" s="161"/>
      <c r="D103" s="161"/>
      <c r="E103" s="313"/>
      <c r="F103" s="313"/>
      <c r="G103" s="314"/>
      <c r="H103" s="314"/>
      <c r="I103" s="161"/>
      <c r="J103" s="387"/>
      <c r="K103" s="161"/>
      <c r="L103" s="265"/>
    </row>
    <row r="104" spans="1:13" ht="19.5" customHeight="1">
      <c r="A104" s="238"/>
      <c r="B104" s="275"/>
      <c r="C104" s="275"/>
      <c r="D104" s="275"/>
      <c r="E104" s="315"/>
      <c r="F104" s="315"/>
      <c r="G104" s="316"/>
      <c r="H104" s="316"/>
      <c r="I104" s="275"/>
      <c r="J104" s="390"/>
      <c r="K104" s="275"/>
      <c r="L104" s="266"/>
      <c r="M104" s="99">
        <v>107</v>
      </c>
    </row>
    <row r="105" spans="1:13" ht="19.5" customHeight="1">
      <c r="A105" s="230">
        <v>17</v>
      </c>
      <c r="B105" s="172" t="s">
        <v>1500</v>
      </c>
      <c r="C105" s="393" t="s">
        <v>1883</v>
      </c>
      <c r="D105" s="393" t="s">
        <v>1884</v>
      </c>
      <c r="E105" s="386">
        <v>10000</v>
      </c>
      <c r="F105" s="386">
        <v>10000</v>
      </c>
      <c r="G105" s="386">
        <v>10000</v>
      </c>
      <c r="H105" s="386">
        <v>10000</v>
      </c>
      <c r="I105" s="386">
        <v>10000</v>
      </c>
      <c r="J105" s="393" t="s">
        <v>1856</v>
      </c>
      <c r="K105" s="393" t="s">
        <v>1885</v>
      </c>
      <c r="L105" s="392" t="s">
        <v>332</v>
      </c>
    </row>
    <row r="106" spans="1:13" ht="19.5" customHeight="1">
      <c r="A106" s="234"/>
      <c r="B106" s="161" t="s">
        <v>1501</v>
      </c>
      <c r="C106" s="394" t="s">
        <v>1887</v>
      </c>
      <c r="D106" s="394" t="s">
        <v>1888</v>
      </c>
      <c r="E106" s="425"/>
      <c r="F106" s="425"/>
      <c r="G106" s="425"/>
      <c r="H106" s="425"/>
      <c r="I106" s="425"/>
      <c r="J106" s="394" t="s">
        <v>1889</v>
      </c>
      <c r="K106" s="394" t="s">
        <v>1890</v>
      </c>
      <c r="L106" s="387"/>
    </row>
    <row r="107" spans="1:13" ht="19.5" customHeight="1">
      <c r="A107" s="234"/>
      <c r="B107" s="161"/>
      <c r="C107" s="387" t="s">
        <v>1891</v>
      </c>
      <c r="D107" s="387" t="s">
        <v>1892</v>
      </c>
      <c r="E107" s="596"/>
      <c r="F107" s="596"/>
      <c r="G107" s="596"/>
      <c r="H107" s="596"/>
      <c r="I107" s="596"/>
      <c r="J107" s="387" t="s">
        <v>1893</v>
      </c>
      <c r="K107" s="387" t="s">
        <v>1894</v>
      </c>
      <c r="L107" s="387"/>
    </row>
    <row r="108" spans="1:13" ht="19.5" customHeight="1">
      <c r="A108" s="234"/>
      <c r="B108" s="161"/>
      <c r="C108" s="387" t="s">
        <v>1895</v>
      </c>
      <c r="D108" s="387" t="s">
        <v>1896</v>
      </c>
      <c r="E108" s="596"/>
      <c r="F108" s="596"/>
      <c r="G108" s="596"/>
      <c r="H108" s="596"/>
      <c r="I108" s="596"/>
      <c r="J108" s="394"/>
      <c r="K108" s="387" t="s">
        <v>1897</v>
      </c>
      <c r="L108" s="466"/>
    </row>
    <row r="109" spans="1:13" ht="19.5" customHeight="1">
      <c r="A109" s="265"/>
      <c r="B109" s="161"/>
      <c r="C109" s="394" t="s">
        <v>1898</v>
      </c>
      <c r="D109" s="394" t="s">
        <v>1899</v>
      </c>
      <c r="E109" s="425"/>
      <c r="F109" s="425"/>
      <c r="G109" s="425"/>
      <c r="H109" s="425"/>
      <c r="I109" s="425"/>
      <c r="J109" s="394"/>
      <c r="K109" s="394" t="s">
        <v>1900</v>
      </c>
      <c r="L109" s="466"/>
    </row>
    <row r="110" spans="1:13" ht="19.5" customHeight="1">
      <c r="A110" s="265"/>
      <c r="B110" s="161"/>
      <c r="C110" s="394"/>
      <c r="D110" s="394" t="s">
        <v>1440</v>
      </c>
      <c r="E110" s="425"/>
      <c r="F110" s="425"/>
      <c r="G110" s="425"/>
      <c r="H110" s="425"/>
      <c r="I110" s="425"/>
      <c r="J110" s="394"/>
      <c r="K110" s="394" t="s">
        <v>1901</v>
      </c>
      <c r="L110" s="466"/>
    </row>
    <row r="111" spans="1:13" ht="19.5" customHeight="1">
      <c r="A111" s="264">
        <v>18</v>
      </c>
      <c r="B111" s="172" t="s">
        <v>1502</v>
      </c>
      <c r="C111" s="385" t="s">
        <v>1902</v>
      </c>
      <c r="D111" s="172" t="s">
        <v>1503</v>
      </c>
      <c r="E111" s="426">
        <v>15000</v>
      </c>
      <c r="F111" s="426">
        <v>15000</v>
      </c>
      <c r="G111" s="426">
        <v>15000</v>
      </c>
      <c r="H111" s="426">
        <v>15000</v>
      </c>
      <c r="I111" s="426">
        <v>15000</v>
      </c>
      <c r="J111" s="396" t="s">
        <v>49</v>
      </c>
      <c r="K111" s="396" t="s">
        <v>1903</v>
      </c>
      <c r="L111" s="264" t="s">
        <v>332</v>
      </c>
    </row>
    <row r="112" spans="1:13" ht="19.5" customHeight="1">
      <c r="A112" s="265"/>
      <c r="B112" s="161"/>
      <c r="C112" s="387" t="s">
        <v>1904</v>
      </c>
      <c r="D112" s="161" t="s">
        <v>1502</v>
      </c>
      <c r="E112" s="313"/>
      <c r="F112" s="313"/>
      <c r="G112" s="314"/>
      <c r="H112" s="314"/>
      <c r="I112" s="161"/>
      <c r="J112" s="397" t="s">
        <v>613</v>
      </c>
      <c r="K112" s="397" t="s">
        <v>1905</v>
      </c>
      <c r="L112" s="265"/>
    </row>
    <row r="113" spans="1:13" ht="19.5" customHeight="1">
      <c r="A113" s="265"/>
      <c r="B113" s="161"/>
      <c r="C113" s="387" t="s">
        <v>1906</v>
      </c>
      <c r="D113" s="161" t="s">
        <v>174</v>
      </c>
      <c r="E113" s="313"/>
      <c r="F113" s="313"/>
      <c r="G113" s="314"/>
      <c r="H113" s="314"/>
      <c r="I113" s="161"/>
      <c r="J113" s="397" t="s">
        <v>593</v>
      </c>
      <c r="K113" s="397" t="s">
        <v>1907</v>
      </c>
      <c r="L113" s="265"/>
    </row>
    <row r="114" spans="1:13" ht="19.5" customHeight="1">
      <c r="A114" s="265"/>
      <c r="B114" s="161"/>
      <c r="C114" s="387"/>
      <c r="D114" s="161"/>
      <c r="E114" s="313"/>
      <c r="F114" s="313"/>
      <c r="G114" s="314"/>
      <c r="H114" s="314"/>
      <c r="I114" s="161"/>
      <c r="J114" s="397"/>
      <c r="K114" s="397" t="s">
        <v>1908</v>
      </c>
      <c r="L114" s="265"/>
    </row>
    <row r="115" spans="1:13" ht="19.5" customHeight="1">
      <c r="A115" s="264">
        <v>19</v>
      </c>
      <c r="B115" s="385" t="s">
        <v>1909</v>
      </c>
      <c r="C115" s="385" t="s">
        <v>1910</v>
      </c>
      <c r="D115" s="385" t="s">
        <v>1911</v>
      </c>
      <c r="E115" s="427">
        <v>35000</v>
      </c>
      <c r="F115" s="427">
        <v>35000</v>
      </c>
      <c r="G115" s="427">
        <v>35000</v>
      </c>
      <c r="H115" s="427">
        <v>35000</v>
      </c>
      <c r="I115" s="427">
        <v>35000</v>
      </c>
      <c r="J115" s="393" t="s">
        <v>1856</v>
      </c>
      <c r="K115" s="385" t="s">
        <v>1912</v>
      </c>
      <c r="L115" s="264" t="s">
        <v>332</v>
      </c>
    </row>
    <row r="116" spans="1:13" ht="19.5" customHeight="1">
      <c r="A116" s="265"/>
      <c r="B116" s="387" t="s">
        <v>1913</v>
      </c>
      <c r="C116" s="387" t="s">
        <v>1914</v>
      </c>
      <c r="D116" s="387" t="s">
        <v>1915</v>
      </c>
      <c r="E116" s="388"/>
      <c r="F116" s="388"/>
      <c r="G116" s="388"/>
      <c r="H116" s="388"/>
      <c r="I116" s="388"/>
      <c r="J116" s="394" t="s">
        <v>1889</v>
      </c>
      <c r="K116" s="387" t="s">
        <v>1916</v>
      </c>
      <c r="L116" s="387"/>
    </row>
    <row r="117" spans="1:13" s="131" customFormat="1" ht="19.5" customHeight="1">
      <c r="A117" s="265"/>
      <c r="B117" s="387"/>
      <c r="C117" s="387" t="s">
        <v>1917</v>
      </c>
      <c r="D117" s="387" t="s">
        <v>1057</v>
      </c>
      <c r="E117" s="388"/>
      <c r="F117" s="388"/>
      <c r="G117" s="388"/>
      <c r="H117" s="388"/>
      <c r="I117" s="388"/>
      <c r="J117" s="387" t="s">
        <v>1893</v>
      </c>
      <c r="K117" s="387" t="s">
        <v>1918</v>
      </c>
      <c r="L117" s="387" t="s">
        <v>1919</v>
      </c>
      <c r="M117" s="130"/>
    </row>
    <row r="118" spans="1:13" s="131" customFormat="1" ht="19.5" customHeight="1">
      <c r="A118" s="265"/>
      <c r="B118" s="387"/>
      <c r="C118" s="387" t="s">
        <v>1920</v>
      </c>
      <c r="D118" s="387"/>
      <c r="E118" s="388"/>
      <c r="F118" s="388"/>
      <c r="G118" s="388"/>
      <c r="H118" s="388"/>
      <c r="I118" s="388"/>
      <c r="J118" s="387"/>
      <c r="K118" s="387" t="s">
        <v>1921</v>
      </c>
      <c r="L118" s="387"/>
      <c r="M118" s="130"/>
    </row>
    <row r="119" spans="1:13" s="131" customFormat="1" ht="19.5" customHeight="1">
      <c r="A119" s="266"/>
      <c r="B119" s="390"/>
      <c r="C119" s="390" t="s">
        <v>1922</v>
      </c>
      <c r="D119" s="390"/>
      <c r="E119" s="391"/>
      <c r="F119" s="391"/>
      <c r="G119" s="391"/>
      <c r="H119" s="391"/>
      <c r="I119" s="391"/>
      <c r="J119" s="390"/>
      <c r="K119" s="390"/>
      <c r="L119" s="390"/>
      <c r="M119" s="130">
        <v>108</v>
      </c>
    </row>
    <row r="120" spans="1:13" s="131" customFormat="1" ht="19.5" customHeight="1">
      <c r="A120" s="264">
        <v>20</v>
      </c>
      <c r="B120" s="172" t="s">
        <v>2070</v>
      </c>
      <c r="C120" s="172" t="s">
        <v>689</v>
      </c>
      <c r="D120" s="172" t="s">
        <v>1923</v>
      </c>
      <c r="E120" s="311">
        <v>10000</v>
      </c>
      <c r="F120" s="311">
        <v>10000</v>
      </c>
      <c r="G120" s="311">
        <v>10000</v>
      </c>
      <c r="H120" s="311">
        <v>10000</v>
      </c>
      <c r="I120" s="311">
        <v>10000</v>
      </c>
      <c r="J120" s="264" t="s">
        <v>1856</v>
      </c>
      <c r="K120" s="172" t="s">
        <v>1924</v>
      </c>
      <c r="L120" s="264" t="s">
        <v>332</v>
      </c>
      <c r="M120" s="130"/>
    </row>
    <row r="121" spans="1:13" s="131" customFormat="1" ht="19.5" customHeight="1">
      <c r="A121" s="265"/>
      <c r="B121" s="161"/>
      <c r="C121" s="161" t="s">
        <v>1504</v>
      </c>
      <c r="D121" s="161" t="s">
        <v>1925</v>
      </c>
      <c r="E121" s="313"/>
      <c r="F121" s="313"/>
      <c r="G121" s="314"/>
      <c r="H121" s="314"/>
      <c r="I121" s="161"/>
      <c r="J121" s="265" t="s">
        <v>1889</v>
      </c>
      <c r="K121" s="161" t="s">
        <v>1926</v>
      </c>
      <c r="L121" s="265"/>
      <c r="M121" s="130"/>
    </row>
    <row r="122" spans="1:13" s="131" customFormat="1" ht="19.5" customHeight="1">
      <c r="A122" s="265"/>
      <c r="B122" s="161"/>
      <c r="C122" s="161" t="s">
        <v>1505</v>
      </c>
      <c r="D122" s="161" t="s">
        <v>1927</v>
      </c>
      <c r="E122" s="313"/>
      <c r="F122" s="313"/>
      <c r="G122" s="314"/>
      <c r="H122" s="314"/>
      <c r="I122" s="161"/>
      <c r="J122" s="265" t="s">
        <v>613</v>
      </c>
      <c r="K122" s="161" t="s">
        <v>1928</v>
      </c>
      <c r="L122" s="265"/>
      <c r="M122" s="130"/>
    </row>
    <row r="123" spans="1:13" s="131" customFormat="1" ht="19.5" customHeight="1">
      <c r="A123" s="265"/>
      <c r="B123" s="161"/>
      <c r="C123" s="161" t="s">
        <v>1506</v>
      </c>
      <c r="D123" s="161" t="s">
        <v>1929</v>
      </c>
      <c r="E123" s="161"/>
      <c r="F123" s="313"/>
      <c r="G123" s="314"/>
      <c r="H123" s="314"/>
      <c r="I123" s="161"/>
      <c r="J123" s="265"/>
      <c r="K123" s="161"/>
      <c r="L123" s="265"/>
      <c r="M123" s="130"/>
    </row>
    <row r="124" spans="1:13" s="131" customFormat="1" ht="19.5" customHeight="1">
      <c r="A124" s="265"/>
      <c r="B124" s="161"/>
      <c r="C124" s="161" t="s">
        <v>1507</v>
      </c>
      <c r="D124" s="161"/>
      <c r="E124" s="161"/>
      <c r="F124" s="313"/>
      <c r="G124" s="314"/>
      <c r="H124" s="314"/>
      <c r="I124" s="161"/>
      <c r="J124" s="265"/>
      <c r="K124" s="161"/>
      <c r="L124" s="265"/>
      <c r="M124" s="130"/>
    </row>
    <row r="125" spans="1:13" s="131" customFormat="1" ht="19.5" customHeight="1">
      <c r="A125" s="266"/>
      <c r="B125" s="275"/>
      <c r="C125" s="275"/>
      <c r="D125" s="275"/>
      <c r="E125" s="275"/>
      <c r="F125" s="315"/>
      <c r="G125" s="316"/>
      <c r="H125" s="316"/>
      <c r="I125" s="275"/>
      <c r="J125" s="266"/>
      <c r="K125" s="275"/>
      <c r="L125" s="266"/>
      <c r="M125" s="130"/>
    </row>
    <row r="126" spans="1:13" s="131" customFormat="1" ht="19.5" customHeight="1">
      <c r="A126" s="265"/>
      <c r="B126" s="324" t="s">
        <v>658</v>
      </c>
      <c r="C126" s="161"/>
      <c r="D126" s="161"/>
      <c r="E126" s="313"/>
      <c r="F126" s="313"/>
      <c r="G126" s="314"/>
      <c r="H126" s="314"/>
      <c r="I126" s="161"/>
      <c r="J126" s="265"/>
      <c r="K126" s="161"/>
      <c r="L126" s="265"/>
      <c r="M126" s="130"/>
    </row>
    <row r="127" spans="1:13" s="131" customFormat="1" ht="19.5" customHeight="1">
      <c r="A127" s="265">
        <v>21</v>
      </c>
      <c r="B127" s="456" t="s">
        <v>1509</v>
      </c>
      <c r="C127" s="161" t="s">
        <v>624</v>
      </c>
      <c r="D127" s="161" t="s">
        <v>1512</v>
      </c>
      <c r="E127" s="313">
        <v>351000</v>
      </c>
      <c r="F127" s="313">
        <v>351000</v>
      </c>
      <c r="G127" s="314">
        <v>351000</v>
      </c>
      <c r="H127" s="314">
        <v>351000</v>
      </c>
      <c r="I127" s="329">
        <v>351000</v>
      </c>
      <c r="J127" s="161" t="s">
        <v>659</v>
      </c>
      <c r="K127" s="161" t="s">
        <v>625</v>
      </c>
      <c r="L127" s="265" t="s">
        <v>1886</v>
      </c>
      <c r="M127" s="130"/>
    </row>
    <row r="128" spans="1:13" s="131" customFormat="1" ht="19.5" customHeight="1">
      <c r="A128" s="265"/>
      <c r="B128" s="161" t="s">
        <v>1510</v>
      </c>
      <c r="C128" s="161" t="s">
        <v>626</v>
      </c>
      <c r="D128" s="287" t="s">
        <v>1510</v>
      </c>
      <c r="E128" s="428" t="s">
        <v>1742</v>
      </c>
      <c r="F128" s="428" t="s">
        <v>1742</v>
      </c>
      <c r="G128" s="428" t="s">
        <v>1742</v>
      </c>
      <c r="H128" s="428" t="s">
        <v>1742</v>
      </c>
      <c r="I128" s="428" t="s">
        <v>1742</v>
      </c>
      <c r="J128" s="327" t="s">
        <v>661</v>
      </c>
      <c r="K128" s="161" t="s">
        <v>627</v>
      </c>
      <c r="L128" s="265" t="s">
        <v>662</v>
      </c>
      <c r="M128" s="130"/>
    </row>
    <row r="129" spans="1:13" s="131" customFormat="1" ht="19.5" customHeight="1">
      <c r="A129" s="265"/>
      <c r="B129" s="161" t="s">
        <v>1511</v>
      </c>
      <c r="C129" s="161"/>
      <c r="D129" s="287" t="s">
        <v>1513</v>
      </c>
      <c r="E129" s="161"/>
      <c r="F129" s="161"/>
      <c r="G129" s="161"/>
      <c r="H129" s="161"/>
      <c r="I129" s="161"/>
      <c r="J129" s="327" t="s">
        <v>628</v>
      </c>
      <c r="K129" s="161" t="s">
        <v>629</v>
      </c>
      <c r="L129" s="265" t="s">
        <v>660</v>
      </c>
      <c r="M129" s="130"/>
    </row>
    <row r="130" spans="1:13" s="131" customFormat="1" ht="19.5" customHeight="1">
      <c r="A130" s="265"/>
      <c r="B130" s="161"/>
      <c r="C130" s="161"/>
      <c r="D130" s="287" t="s">
        <v>1514</v>
      </c>
      <c r="E130" s="313"/>
      <c r="F130" s="313"/>
      <c r="G130" s="314"/>
      <c r="H130" s="314"/>
      <c r="I130" s="161"/>
      <c r="J130" s="327" t="s">
        <v>630</v>
      </c>
      <c r="K130" s="161" t="s">
        <v>631</v>
      </c>
      <c r="L130" s="265" t="s">
        <v>1508</v>
      </c>
      <c r="M130" s="130"/>
    </row>
    <row r="131" spans="1:13" ht="19.5" customHeight="1">
      <c r="A131" s="265"/>
      <c r="B131" s="161"/>
      <c r="C131" s="161"/>
      <c r="D131" s="287" t="s">
        <v>1515</v>
      </c>
      <c r="E131" s="313"/>
      <c r="F131" s="313"/>
      <c r="G131" s="314"/>
      <c r="H131" s="314"/>
      <c r="I131" s="161"/>
      <c r="J131" s="327"/>
      <c r="K131" s="161"/>
      <c r="L131" s="265"/>
    </row>
    <row r="132" spans="1:13" ht="19.5" customHeight="1">
      <c r="A132" s="265"/>
      <c r="B132" s="161"/>
      <c r="C132" s="161"/>
      <c r="D132" s="287" t="s">
        <v>1516</v>
      </c>
      <c r="E132" s="313"/>
      <c r="F132" s="313"/>
      <c r="G132" s="314"/>
      <c r="H132" s="314"/>
      <c r="I132" s="161"/>
      <c r="J132" s="327"/>
      <c r="K132" s="161"/>
      <c r="L132" s="265"/>
    </row>
    <row r="133" spans="1:13" ht="19.5" customHeight="1">
      <c r="A133" s="265"/>
      <c r="B133" s="161"/>
      <c r="C133" s="161"/>
      <c r="D133" s="287" t="s">
        <v>1517</v>
      </c>
      <c r="E133" s="313"/>
      <c r="F133" s="313"/>
      <c r="G133" s="314"/>
      <c r="H133" s="314"/>
      <c r="I133" s="161"/>
      <c r="J133" s="327"/>
      <c r="K133" s="161"/>
      <c r="L133" s="265"/>
    </row>
    <row r="134" spans="1:13" ht="19.5" customHeight="1">
      <c r="A134" s="266"/>
      <c r="B134" s="275"/>
      <c r="C134" s="275"/>
      <c r="D134" s="288"/>
      <c r="E134" s="315"/>
      <c r="F134" s="315"/>
      <c r="G134" s="316"/>
      <c r="H134" s="316"/>
      <c r="I134" s="275"/>
      <c r="J134" s="457"/>
      <c r="K134" s="275"/>
      <c r="L134" s="266"/>
      <c r="M134" s="99">
        <v>109</v>
      </c>
    </row>
    <row r="135" spans="1:13" ht="19.5" customHeight="1">
      <c r="A135" s="264">
        <v>22</v>
      </c>
      <c r="B135" s="172" t="s">
        <v>632</v>
      </c>
      <c r="C135" s="172" t="s">
        <v>624</v>
      </c>
      <c r="D135" s="317" t="s">
        <v>632</v>
      </c>
      <c r="E135" s="311">
        <v>756000</v>
      </c>
      <c r="F135" s="311">
        <v>756000</v>
      </c>
      <c r="G135" s="312">
        <v>756000</v>
      </c>
      <c r="H135" s="312">
        <v>756000</v>
      </c>
      <c r="I135" s="330">
        <v>756000</v>
      </c>
      <c r="J135" s="429" t="s">
        <v>659</v>
      </c>
      <c r="K135" s="172" t="s">
        <v>625</v>
      </c>
      <c r="L135" s="264" t="s">
        <v>1886</v>
      </c>
    </row>
    <row r="136" spans="1:13" ht="19.5" customHeight="1">
      <c r="A136" s="265"/>
      <c r="B136" s="161" t="s">
        <v>1510</v>
      </c>
      <c r="C136" s="161" t="s">
        <v>633</v>
      </c>
      <c r="D136" s="287" t="s">
        <v>1510</v>
      </c>
      <c r="E136" s="398" t="s">
        <v>1742</v>
      </c>
      <c r="F136" s="398" t="s">
        <v>1742</v>
      </c>
      <c r="G136" s="398" t="s">
        <v>1742</v>
      </c>
      <c r="H136" s="398" t="s">
        <v>1742</v>
      </c>
      <c r="I136" s="398" t="s">
        <v>1742</v>
      </c>
      <c r="J136" s="327" t="s">
        <v>661</v>
      </c>
      <c r="K136" s="161" t="s">
        <v>627</v>
      </c>
      <c r="L136" s="265" t="s">
        <v>662</v>
      </c>
    </row>
    <row r="137" spans="1:13" ht="19.5" customHeight="1">
      <c r="A137" s="265"/>
      <c r="B137" s="161" t="s">
        <v>1511</v>
      </c>
      <c r="C137" s="161"/>
      <c r="D137" s="287" t="s">
        <v>1513</v>
      </c>
      <c r="E137" s="425"/>
      <c r="F137" s="425"/>
      <c r="G137" s="425"/>
      <c r="H137" s="425"/>
      <c r="I137" s="425"/>
      <c r="J137" s="327" t="s">
        <v>628</v>
      </c>
      <c r="K137" s="161" t="s">
        <v>629</v>
      </c>
      <c r="L137" s="265" t="s">
        <v>660</v>
      </c>
    </row>
    <row r="138" spans="1:13" ht="19.5" customHeight="1">
      <c r="A138" s="265"/>
      <c r="B138" s="161"/>
      <c r="C138" s="161"/>
      <c r="D138" s="287" t="s">
        <v>1514</v>
      </c>
      <c r="E138" s="398"/>
      <c r="F138" s="398"/>
      <c r="G138" s="398"/>
      <c r="H138" s="398"/>
      <c r="I138" s="398"/>
      <c r="J138" s="327" t="s">
        <v>634</v>
      </c>
      <c r="K138" s="161" t="s">
        <v>631</v>
      </c>
      <c r="L138" s="265" t="s">
        <v>1508</v>
      </c>
    </row>
    <row r="139" spans="1:13" ht="19.5" customHeight="1">
      <c r="A139" s="265"/>
      <c r="B139" s="161"/>
      <c r="C139" s="161"/>
      <c r="D139" s="287" t="s">
        <v>1515</v>
      </c>
      <c r="E139" s="425"/>
      <c r="F139" s="425"/>
      <c r="G139" s="425"/>
      <c r="H139" s="425"/>
      <c r="I139" s="425"/>
      <c r="J139" s="327"/>
      <c r="K139" s="161"/>
      <c r="L139" s="265"/>
    </row>
    <row r="140" spans="1:13" ht="19.5" customHeight="1">
      <c r="A140" s="265"/>
      <c r="B140" s="161"/>
      <c r="C140" s="161"/>
      <c r="D140" s="287" t="s">
        <v>1516</v>
      </c>
      <c r="E140" s="313"/>
      <c r="F140" s="313"/>
      <c r="G140" s="314"/>
      <c r="H140" s="314"/>
      <c r="I140" s="161"/>
      <c r="J140" s="265"/>
      <c r="K140" s="161"/>
      <c r="L140" s="265"/>
    </row>
    <row r="141" spans="1:13" ht="19.5" customHeight="1">
      <c r="A141" s="266"/>
      <c r="B141" s="275"/>
      <c r="C141" s="275"/>
      <c r="D141" s="288" t="s">
        <v>1517</v>
      </c>
      <c r="E141" s="315"/>
      <c r="F141" s="315"/>
      <c r="G141" s="316"/>
      <c r="H141" s="316"/>
      <c r="I141" s="275"/>
      <c r="J141" s="266"/>
      <c r="K141" s="275"/>
      <c r="L141" s="266"/>
    </row>
    <row r="142" spans="1:13" ht="19.5" customHeight="1">
      <c r="A142" s="264"/>
      <c r="B142" s="322" t="s">
        <v>675</v>
      </c>
      <c r="C142" s="172"/>
      <c r="D142" s="317"/>
      <c r="E142" s="331"/>
      <c r="F142" s="331"/>
      <c r="G142" s="172"/>
      <c r="H142" s="172"/>
      <c r="I142" s="172"/>
      <c r="J142" s="172"/>
      <c r="K142" s="172"/>
      <c r="L142" s="264"/>
    </row>
    <row r="143" spans="1:13" ht="19.5" customHeight="1">
      <c r="A143" s="234">
        <v>23</v>
      </c>
      <c r="B143" s="161" t="s">
        <v>676</v>
      </c>
      <c r="C143" s="234" t="s">
        <v>677</v>
      </c>
      <c r="D143" s="161" t="s">
        <v>1519</v>
      </c>
      <c r="E143" s="453">
        <v>10000</v>
      </c>
      <c r="F143" s="453">
        <v>10000</v>
      </c>
      <c r="G143" s="454">
        <v>10000</v>
      </c>
      <c r="H143" s="454">
        <v>10000</v>
      </c>
      <c r="I143" s="455">
        <v>10000</v>
      </c>
      <c r="J143" s="265" t="s">
        <v>2071</v>
      </c>
      <c r="K143" s="430" t="s">
        <v>678</v>
      </c>
      <c r="L143" s="265" t="s">
        <v>1886</v>
      </c>
    </row>
    <row r="144" spans="1:13" ht="19.5" customHeight="1">
      <c r="A144" s="265"/>
      <c r="B144" s="161" t="s">
        <v>679</v>
      </c>
      <c r="C144" s="327" t="s">
        <v>680</v>
      </c>
      <c r="D144" s="161" t="s">
        <v>681</v>
      </c>
      <c r="E144" s="314"/>
      <c r="F144" s="314"/>
      <c r="G144" s="314"/>
      <c r="H144" s="314"/>
      <c r="I144" s="314"/>
      <c r="J144" s="445" t="s">
        <v>2072</v>
      </c>
      <c r="K144" s="161" t="s">
        <v>682</v>
      </c>
      <c r="L144" s="265" t="s">
        <v>1518</v>
      </c>
    </row>
    <row r="145" spans="1:13" ht="19.5" customHeight="1">
      <c r="A145" s="265"/>
      <c r="B145" s="161"/>
      <c r="C145" s="327" t="s">
        <v>683</v>
      </c>
      <c r="D145" s="161" t="s">
        <v>684</v>
      </c>
      <c r="E145" s="314"/>
      <c r="F145" s="314"/>
      <c r="G145" s="314"/>
      <c r="H145" s="314"/>
      <c r="I145" s="314"/>
      <c r="J145" s="445" t="s">
        <v>2073</v>
      </c>
      <c r="K145" s="161" t="s">
        <v>685</v>
      </c>
      <c r="L145" s="265"/>
    </row>
    <row r="146" spans="1:13" ht="19.5" customHeight="1">
      <c r="A146" s="265"/>
      <c r="B146" s="161"/>
      <c r="C146" s="327" t="s">
        <v>686</v>
      </c>
      <c r="D146" s="161"/>
      <c r="E146" s="314"/>
      <c r="F146" s="314"/>
      <c r="G146" s="314"/>
      <c r="H146" s="314"/>
      <c r="I146" s="314"/>
      <c r="J146" s="445" t="s">
        <v>2074</v>
      </c>
      <c r="K146" s="161" t="s">
        <v>687</v>
      </c>
      <c r="L146" s="265"/>
    </row>
    <row r="147" spans="1:13" ht="19.5" customHeight="1">
      <c r="A147" s="265"/>
      <c r="B147" s="161"/>
      <c r="C147" s="327"/>
      <c r="D147" s="161"/>
      <c r="E147" s="314"/>
      <c r="F147" s="314"/>
      <c r="G147" s="314"/>
      <c r="H147" s="314"/>
      <c r="I147" s="314"/>
      <c r="J147" s="445"/>
      <c r="K147" s="161"/>
      <c r="L147" s="265"/>
    </row>
    <row r="148" spans="1:13" ht="19.5" customHeight="1">
      <c r="A148" s="265"/>
      <c r="B148" s="161"/>
      <c r="C148" s="327"/>
      <c r="D148" s="161"/>
      <c r="E148" s="314"/>
      <c r="F148" s="314"/>
      <c r="G148" s="314"/>
      <c r="H148" s="314"/>
      <c r="I148" s="314"/>
      <c r="J148" s="445"/>
      <c r="K148" s="161"/>
      <c r="L148" s="265"/>
    </row>
    <row r="149" spans="1:13" ht="19.5" customHeight="1">
      <c r="A149" s="266"/>
      <c r="B149" s="275"/>
      <c r="C149" s="457"/>
      <c r="D149" s="275"/>
      <c r="E149" s="316"/>
      <c r="F149" s="316"/>
      <c r="G149" s="316"/>
      <c r="H149" s="316"/>
      <c r="I149" s="316"/>
      <c r="J149" s="391"/>
      <c r="K149" s="275"/>
      <c r="L149" s="266"/>
      <c r="M149" s="99">
        <v>110</v>
      </c>
    </row>
    <row r="150" spans="1:13" ht="19.5" customHeight="1">
      <c r="A150" s="264">
        <v>24</v>
      </c>
      <c r="B150" s="172" t="s">
        <v>1930</v>
      </c>
      <c r="C150" s="429" t="s">
        <v>1931</v>
      </c>
      <c r="D150" s="172" t="s">
        <v>1520</v>
      </c>
      <c r="E150" s="312"/>
      <c r="F150" s="312">
        <v>18000</v>
      </c>
      <c r="G150" s="312">
        <v>18000</v>
      </c>
      <c r="H150" s="312">
        <v>18000</v>
      </c>
      <c r="I150" s="312">
        <v>18000</v>
      </c>
      <c r="J150" s="392" t="s">
        <v>2075</v>
      </c>
      <c r="K150" s="172" t="s">
        <v>690</v>
      </c>
      <c r="L150" s="264" t="s">
        <v>1886</v>
      </c>
    </row>
    <row r="151" spans="1:13" ht="19.5" customHeight="1">
      <c r="A151" s="265"/>
      <c r="B151" s="161" t="s">
        <v>1932</v>
      </c>
      <c r="C151" s="161" t="s">
        <v>1933</v>
      </c>
      <c r="D151" s="161" t="s">
        <v>1934</v>
      </c>
      <c r="E151" s="314"/>
      <c r="F151" s="314"/>
      <c r="G151" s="314"/>
      <c r="H151" s="314"/>
      <c r="I151" s="314"/>
      <c r="J151" s="425" t="s">
        <v>2076</v>
      </c>
      <c r="K151" s="161" t="s">
        <v>691</v>
      </c>
      <c r="L151" s="265" t="s">
        <v>1518</v>
      </c>
    </row>
    <row r="152" spans="1:13" ht="19.5" customHeight="1">
      <c r="A152" s="265"/>
      <c r="B152" s="161"/>
      <c r="C152" s="161" t="s">
        <v>1935</v>
      </c>
      <c r="D152" s="161" t="s">
        <v>1936</v>
      </c>
      <c r="E152" s="320"/>
      <c r="F152" s="313"/>
      <c r="G152" s="314"/>
      <c r="H152" s="314"/>
      <c r="I152" s="161"/>
      <c r="J152" s="425" t="s">
        <v>2077</v>
      </c>
      <c r="K152" s="161" t="s">
        <v>2078</v>
      </c>
      <c r="L152" s="265"/>
    </row>
    <row r="153" spans="1:13" ht="19.5" customHeight="1">
      <c r="A153" s="265"/>
      <c r="B153" s="161"/>
      <c r="C153" s="161"/>
      <c r="D153" s="161"/>
      <c r="E153" s="320"/>
      <c r="F153" s="313"/>
      <c r="G153" s="314"/>
      <c r="H153" s="314"/>
      <c r="I153" s="161"/>
      <c r="J153" s="425" t="s">
        <v>2079</v>
      </c>
      <c r="K153" s="161"/>
      <c r="L153" s="265"/>
    </row>
    <row r="154" spans="1:13" ht="19.5" customHeight="1">
      <c r="A154" s="266"/>
      <c r="B154" s="275"/>
      <c r="C154" s="275"/>
      <c r="D154" s="275"/>
      <c r="E154" s="315"/>
      <c r="F154" s="315"/>
      <c r="G154" s="316"/>
      <c r="H154" s="316"/>
      <c r="I154" s="275"/>
      <c r="J154" s="391"/>
      <c r="K154" s="275"/>
      <c r="L154" s="266"/>
    </row>
    <row r="155" spans="1:13" ht="19.5" customHeight="1">
      <c r="A155" s="328">
        <v>25</v>
      </c>
      <c r="B155" s="331" t="s">
        <v>1937</v>
      </c>
      <c r="C155" s="331" t="s">
        <v>1938</v>
      </c>
      <c r="D155" s="331" t="s">
        <v>1939</v>
      </c>
      <c r="E155" s="311"/>
      <c r="F155" s="311">
        <v>15000</v>
      </c>
      <c r="G155" s="311">
        <v>15000</v>
      </c>
      <c r="H155" s="311">
        <v>15000</v>
      </c>
      <c r="I155" s="311">
        <v>15000</v>
      </c>
      <c r="J155" s="392" t="s">
        <v>2080</v>
      </c>
      <c r="K155" s="331" t="s">
        <v>2081</v>
      </c>
      <c r="L155" s="328" t="s">
        <v>1886</v>
      </c>
    </row>
    <row r="156" spans="1:13" ht="19.5" customHeight="1">
      <c r="A156" s="325"/>
      <c r="B156" s="326"/>
      <c r="C156" s="326" t="s">
        <v>1940</v>
      </c>
      <c r="D156" s="326" t="s">
        <v>1941</v>
      </c>
      <c r="E156" s="313"/>
      <c r="F156" s="313"/>
      <c r="G156" s="313"/>
      <c r="H156" s="313"/>
      <c r="I156" s="313"/>
      <c r="J156" s="425" t="s">
        <v>2082</v>
      </c>
      <c r="K156" s="326" t="s">
        <v>1302</v>
      </c>
      <c r="L156" s="325" t="s">
        <v>1518</v>
      </c>
    </row>
    <row r="157" spans="1:13" ht="19.5" customHeight="1">
      <c r="A157" s="325"/>
      <c r="B157" s="326"/>
      <c r="C157" s="326" t="s">
        <v>2083</v>
      </c>
      <c r="D157" s="326" t="s">
        <v>1942</v>
      </c>
      <c r="E157" s="313"/>
      <c r="F157" s="313"/>
      <c r="G157" s="313"/>
      <c r="H157" s="313"/>
      <c r="I157" s="313"/>
      <c r="J157" s="425" t="s">
        <v>2084</v>
      </c>
      <c r="K157" s="326"/>
      <c r="L157" s="325"/>
    </row>
    <row r="158" spans="1:13" ht="19.5" customHeight="1">
      <c r="A158" s="325"/>
      <c r="B158" s="326"/>
      <c r="C158" s="326"/>
      <c r="D158" s="326"/>
      <c r="E158" s="313"/>
      <c r="F158" s="313"/>
      <c r="G158" s="313"/>
      <c r="H158" s="313"/>
      <c r="I158" s="313"/>
      <c r="J158" s="425"/>
      <c r="K158" s="326"/>
      <c r="L158" s="325"/>
    </row>
    <row r="159" spans="1:13" ht="19.5" customHeight="1">
      <c r="A159" s="431"/>
      <c r="B159" s="323"/>
      <c r="C159" s="18"/>
      <c r="D159" s="18"/>
      <c r="E159" s="18"/>
      <c r="F159" s="18"/>
      <c r="G159" s="18"/>
      <c r="H159" s="18"/>
      <c r="I159" s="31"/>
      <c r="J159" s="18"/>
      <c r="K159" s="323"/>
      <c r="L159" s="431"/>
    </row>
    <row r="160" spans="1:13" ht="19.5" customHeight="1">
      <c r="A160" s="264">
        <v>26</v>
      </c>
      <c r="B160" s="433" t="s">
        <v>1943</v>
      </c>
      <c r="C160" s="385" t="s">
        <v>2085</v>
      </c>
      <c r="D160" s="385" t="s">
        <v>1944</v>
      </c>
      <c r="E160" s="386">
        <v>20000</v>
      </c>
      <c r="F160" s="386">
        <v>20000</v>
      </c>
      <c r="G160" s="386">
        <v>20000</v>
      </c>
      <c r="H160" s="386">
        <v>20000</v>
      </c>
      <c r="I160" s="386">
        <v>20000</v>
      </c>
      <c r="J160" s="392" t="s">
        <v>2075</v>
      </c>
      <c r="K160" s="385" t="s">
        <v>1945</v>
      </c>
      <c r="L160" s="328" t="s">
        <v>1886</v>
      </c>
    </row>
    <row r="161" spans="1:13" ht="19.5" customHeight="1">
      <c r="A161" s="265"/>
      <c r="B161" s="432" t="s">
        <v>1946</v>
      </c>
      <c r="C161" s="387" t="s">
        <v>2086</v>
      </c>
      <c r="D161" s="387" t="s">
        <v>1947</v>
      </c>
      <c r="E161" s="425"/>
      <c r="F161" s="425"/>
      <c r="G161" s="425"/>
      <c r="H161" s="425"/>
      <c r="I161" s="425"/>
      <c r="J161" s="425" t="s">
        <v>2087</v>
      </c>
      <c r="K161" s="387" t="s">
        <v>1948</v>
      </c>
      <c r="L161" s="325" t="s">
        <v>1518</v>
      </c>
    </row>
    <row r="162" spans="1:13" ht="19.5" customHeight="1">
      <c r="A162" s="265"/>
      <c r="B162" s="432"/>
      <c r="C162" s="387" t="s">
        <v>1949</v>
      </c>
      <c r="D162" s="387"/>
      <c r="E162" s="425"/>
      <c r="F162" s="425"/>
      <c r="G162" s="425"/>
      <c r="H162" s="425"/>
      <c r="I162" s="425"/>
      <c r="J162" s="425" t="s">
        <v>2088</v>
      </c>
      <c r="K162" s="387" t="s">
        <v>2089</v>
      </c>
      <c r="L162" s="325"/>
    </row>
    <row r="163" spans="1:13" ht="19.5" customHeight="1">
      <c r="A163" s="265"/>
      <c r="B163" s="432"/>
      <c r="C163" s="387" t="s">
        <v>2233</v>
      </c>
      <c r="D163" s="387"/>
      <c r="E163" s="445"/>
      <c r="F163" s="445"/>
      <c r="G163" s="445"/>
      <c r="H163" s="445"/>
      <c r="I163" s="445"/>
      <c r="J163" s="445" t="s">
        <v>2090</v>
      </c>
      <c r="K163" s="387" t="s">
        <v>2091</v>
      </c>
      <c r="L163" s="325"/>
    </row>
    <row r="164" spans="1:13" ht="19.5" customHeight="1">
      <c r="A164" s="266"/>
      <c r="B164" s="434"/>
      <c r="C164" s="390"/>
      <c r="D164" s="390"/>
      <c r="E164" s="391"/>
      <c r="F164" s="391"/>
      <c r="G164" s="391"/>
      <c r="H164" s="391"/>
      <c r="I164" s="391"/>
      <c r="J164" s="391"/>
      <c r="K164" s="390"/>
      <c r="L164" s="390"/>
      <c r="M164" s="99">
        <v>111</v>
      </c>
    </row>
    <row r="165" spans="1:13" ht="19.5" customHeight="1">
      <c r="A165" s="264">
        <v>27</v>
      </c>
      <c r="B165" s="433" t="s">
        <v>1950</v>
      </c>
      <c r="C165" s="385" t="s">
        <v>1951</v>
      </c>
      <c r="D165" s="385" t="s">
        <v>1952</v>
      </c>
      <c r="E165" s="386">
        <v>18000</v>
      </c>
      <c r="F165" s="386">
        <v>18000</v>
      </c>
      <c r="G165" s="386">
        <v>18000</v>
      </c>
      <c r="H165" s="386">
        <v>18000</v>
      </c>
      <c r="I165" s="386">
        <v>18000</v>
      </c>
      <c r="J165" s="425" t="s">
        <v>2092</v>
      </c>
      <c r="K165" s="385" t="s">
        <v>1953</v>
      </c>
      <c r="L165" s="328" t="s">
        <v>1886</v>
      </c>
    </row>
    <row r="166" spans="1:13" ht="19.5" customHeight="1">
      <c r="A166" s="265"/>
      <c r="B166" s="432"/>
      <c r="C166" s="387" t="s">
        <v>1954</v>
      </c>
      <c r="D166" s="387" t="s">
        <v>1955</v>
      </c>
      <c r="E166" s="425"/>
      <c r="F166" s="425"/>
      <c r="G166" s="425"/>
      <c r="H166" s="425"/>
      <c r="I166" s="425"/>
      <c r="J166" s="425" t="s">
        <v>2093</v>
      </c>
      <c r="K166" s="387" t="s">
        <v>1956</v>
      </c>
      <c r="L166" s="325" t="s">
        <v>1518</v>
      </c>
    </row>
    <row r="167" spans="1:13" ht="19.5" customHeight="1">
      <c r="A167" s="266"/>
      <c r="B167" s="434"/>
      <c r="C167" s="390" t="s">
        <v>1957</v>
      </c>
      <c r="D167" s="390"/>
      <c r="E167" s="391"/>
      <c r="F167" s="391"/>
      <c r="G167" s="391"/>
      <c r="H167" s="391"/>
      <c r="I167" s="391"/>
      <c r="J167" s="425" t="s">
        <v>2094</v>
      </c>
      <c r="K167" s="390" t="s">
        <v>1958</v>
      </c>
      <c r="L167" s="431"/>
    </row>
    <row r="168" spans="1:13" ht="19.5" customHeight="1">
      <c r="A168" s="264"/>
      <c r="B168" s="322" t="s">
        <v>663</v>
      </c>
      <c r="C168" s="172"/>
      <c r="D168" s="172"/>
      <c r="E168" s="312"/>
      <c r="F168" s="312"/>
      <c r="G168" s="312"/>
      <c r="H168" s="312"/>
      <c r="I168" s="312"/>
      <c r="J168" s="264"/>
      <c r="K168" s="172"/>
      <c r="L168" s="264"/>
    </row>
    <row r="169" spans="1:13" ht="19.5" customHeight="1">
      <c r="A169" s="265">
        <v>28</v>
      </c>
      <c r="B169" s="161" t="s">
        <v>664</v>
      </c>
      <c r="C169" s="161" t="s">
        <v>1522</v>
      </c>
      <c r="D169" s="161" t="s">
        <v>1525</v>
      </c>
      <c r="E169" s="398">
        <v>10000</v>
      </c>
      <c r="F169" s="398">
        <v>10000</v>
      </c>
      <c r="G169" s="398">
        <v>10000</v>
      </c>
      <c r="H169" s="398">
        <v>10000</v>
      </c>
      <c r="I169" s="398">
        <v>10000</v>
      </c>
      <c r="J169" s="425" t="s">
        <v>2095</v>
      </c>
      <c r="K169" s="161" t="s">
        <v>2096</v>
      </c>
      <c r="L169" s="397" t="s">
        <v>1886</v>
      </c>
    </row>
    <row r="170" spans="1:13" ht="19.5" customHeight="1">
      <c r="A170" s="265"/>
      <c r="B170" s="161" t="s">
        <v>1521</v>
      </c>
      <c r="C170" s="161" t="s">
        <v>1523</v>
      </c>
      <c r="D170" s="161" t="s">
        <v>1526</v>
      </c>
      <c r="E170" s="314"/>
      <c r="F170" s="314"/>
      <c r="G170" s="314"/>
      <c r="H170" s="314"/>
      <c r="I170" s="314"/>
      <c r="J170" s="265" t="s">
        <v>2097</v>
      </c>
      <c r="K170" s="161" t="s">
        <v>2098</v>
      </c>
      <c r="L170" s="397" t="s">
        <v>1959</v>
      </c>
    </row>
    <row r="171" spans="1:13" ht="19.5" customHeight="1">
      <c r="A171" s="266"/>
      <c r="B171" s="275"/>
      <c r="C171" s="275" t="s">
        <v>1524</v>
      </c>
      <c r="D171" s="275" t="s">
        <v>1527</v>
      </c>
      <c r="E171" s="316"/>
      <c r="F171" s="316"/>
      <c r="G171" s="316"/>
      <c r="H171" s="316"/>
      <c r="I171" s="316"/>
      <c r="J171" s="391" t="s">
        <v>2099</v>
      </c>
      <c r="K171" s="275"/>
      <c r="L171" s="266"/>
    </row>
    <row r="172" spans="1:13" ht="19.5" customHeight="1">
      <c r="A172" s="264">
        <v>29</v>
      </c>
      <c r="B172" s="385" t="s">
        <v>1960</v>
      </c>
      <c r="C172" s="385" t="s">
        <v>2100</v>
      </c>
      <c r="D172" s="385" t="s">
        <v>1961</v>
      </c>
      <c r="E172" s="386">
        <v>15000</v>
      </c>
      <c r="F172" s="386">
        <v>15000</v>
      </c>
      <c r="G172" s="386">
        <v>15000</v>
      </c>
      <c r="H172" s="386">
        <v>15000</v>
      </c>
      <c r="I172" s="386">
        <v>15000</v>
      </c>
      <c r="J172" s="392" t="s">
        <v>2101</v>
      </c>
      <c r="K172" s="385" t="s">
        <v>2102</v>
      </c>
      <c r="L172" s="396" t="s">
        <v>1886</v>
      </c>
    </row>
    <row r="173" spans="1:13" ht="19.5" customHeight="1">
      <c r="A173" s="265"/>
      <c r="B173" s="387" t="s">
        <v>1962</v>
      </c>
      <c r="C173" s="387" t="s">
        <v>2103</v>
      </c>
      <c r="D173" s="387" t="s">
        <v>2104</v>
      </c>
      <c r="E173" s="445"/>
      <c r="F173" s="445"/>
      <c r="G173" s="445"/>
      <c r="H173" s="445"/>
      <c r="I173" s="445"/>
      <c r="J173" s="445" t="s">
        <v>2105</v>
      </c>
      <c r="K173" s="387" t="s">
        <v>2106</v>
      </c>
      <c r="L173" s="397" t="s">
        <v>1959</v>
      </c>
    </row>
    <row r="174" spans="1:13" ht="19.5" customHeight="1">
      <c r="A174" s="266"/>
      <c r="B174" s="390"/>
      <c r="C174" s="390" t="s">
        <v>2107</v>
      </c>
      <c r="D174" s="390" t="s">
        <v>2108</v>
      </c>
      <c r="E174" s="391"/>
      <c r="F174" s="391"/>
      <c r="G174" s="391"/>
      <c r="H174" s="391"/>
      <c r="I174" s="391"/>
      <c r="J174" s="391"/>
      <c r="K174" s="390"/>
      <c r="L174" s="390"/>
    </row>
    <row r="175" spans="1:13" ht="19.5" customHeight="1">
      <c r="A175" s="265">
        <v>30</v>
      </c>
      <c r="B175" s="387" t="s">
        <v>1963</v>
      </c>
      <c r="C175" s="387" t="s">
        <v>2012</v>
      </c>
      <c r="D175" s="387" t="s">
        <v>1964</v>
      </c>
      <c r="E175" s="398">
        <v>15000</v>
      </c>
      <c r="F175" s="398">
        <v>15000</v>
      </c>
      <c r="G175" s="398">
        <v>15000</v>
      </c>
      <c r="H175" s="398">
        <v>15000</v>
      </c>
      <c r="I175" s="398">
        <v>15000</v>
      </c>
      <c r="J175" s="425" t="s">
        <v>789</v>
      </c>
      <c r="K175" s="387" t="s">
        <v>1965</v>
      </c>
      <c r="L175" s="397" t="s">
        <v>1886</v>
      </c>
    </row>
    <row r="176" spans="1:13" ht="19.5" customHeight="1">
      <c r="A176" s="265"/>
      <c r="B176" s="387" t="s">
        <v>1966</v>
      </c>
      <c r="C176" s="387" t="s">
        <v>1967</v>
      </c>
      <c r="D176" s="387" t="s">
        <v>1977</v>
      </c>
      <c r="E176" s="425"/>
      <c r="F176" s="425"/>
      <c r="G176" s="425"/>
      <c r="H176" s="425"/>
      <c r="I176" s="425"/>
      <c r="J176" s="425" t="s">
        <v>2109</v>
      </c>
      <c r="K176" s="387" t="s">
        <v>1968</v>
      </c>
      <c r="L176" s="397" t="s">
        <v>1959</v>
      </c>
    </row>
    <row r="177" spans="1:13" ht="19.5" customHeight="1">
      <c r="A177" s="265"/>
      <c r="B177" s="387" t="s">
        <v>1969</v>
      </c>
      <c r="C177" s="387" t="s">
        <v>2013</v>
      </c>
      <c r="D177" s="387" t="s">
        <v>2110</v>
      </c>
      <c r="E177" s="425"/>
      <c r="F177" s="425"/>
      <c r="G177" s="425"/>
      <c r="H177" s="425"/>
      <c r="I177" s="425"/>
      <c r="J177" s="425" t="s">
        <v>2111</v>
      </c>
      <c r="K177" s="387" t="s">
        <v>1970</v>
      </c>
      <c r="L177" s="397"/>
    </row>
    <row r="178" spans="1:13" ht="19.5" customHeight="1">
      <c r="A178" s="265"/>
      <c r="B178" s="387" t="s">
        <v>1971</v>
      </c>
      <c r="C178" s="387" t="s">
        <v>1972</v>
      </c>
      <c r="D178" s="387"/>
      <c r="E178" s="425"/>
      <c r="F178" s="425"/>
      <c r="G178" s="425"/>
      <c r="H178" s="425"/>
      <c r="I178" s="425"/>
      <c r="J178" s="425" t="s">
        <v>1967</v>
      </c>
      <c r="K178" s="387" t="s">
        <v>618</v>
      </c>
      <c r="L178" s="397"/>
    </row>
    <row r="179" spans="1:13" ht="19.5" customHeight="1">
      <c r="A179" s="266"/>
      <c r="B179" s="390" t="s">
        <v>146</v>
      </c>
      <c r="C179" s="390" t="s">
        <v>2112</v>
      </c>
      <c r="D179" s="390"/>
      <c r="E179" s="391"/>
      <c r="F179" s="391"/>
      <c r="G179" s="391"/>
      <c r="H179" s="391"/>
      <c r="I179" s="391"/>
      <c r="J179" s="391"/>
      <c r="K179" s="390"/>
      <c r="L179" s="399"/>
      <c r="M179" s="99">
        <v>112</v>
      </c>
    </row>
    <row r="180" spans="1:13" ht="19.5" customHeight="1">
      <c r="A180" s="264">
        <v>31</v>
      </c>
      <c r="B180" s="385" t="s">
        <v>1973</v>
      </c>
      <c r="C180" s="396" t="s">
        <v>667</v>
      </c>
      <c r="D180" s="396" t="s">
        <v>2144</v>
      </c>
      <c r="E180" s="435">
        <v>10000</v>
      </c>
      <c r="F180" s="435">
        <v>10000</v>
      </c>
      <c r="G180" s="435">
        <v>10000</v>
      </c>
      <c r="H180" s="435">
        <v>10000</v>
      </c>
      <c r="I180" s="435">
        <v>10000</v>
      </c>
      <c r="J180" s="392" t="s">
        <v>789</v>
      </c>
      <c r="K180" s="392" t="s">
        <v>668</v>
      </c>
      <c r="L180" s="396" t="s">
        <v>1886</v>
      </c>
    </row>
    <row r="181" spans="1:13" ht="19.5" customHeight="1">
      <c r="A181" s="265"/>
      <c r="B181" s="387" t="s">
        <v>1974</v>
      </c>
      <c r="C181" s="397" t="s">
        <v>670</v>
      </c>
      <c r="D181" s="397" t="s">
        <v>1975</v>
      </c>
      <c r="E181" s="436"/>
      <c r="F181" s="436"/>
      <c r="G181" s="436"/>
      <c r="H181" s="436"/>
      <c r="I181" s="436"/>
      <c r="J181" s="425" t="s">
        <v>2113</v>
      </c>
      <c r="K181" s="425" t="s">
        <v>671</v>
      </c>
      <c r="L181" s="397" t="s">
        <v>1959</v>
      </c>
    </row>
    <row r="182" spans="1:13" ht="19.5" customHeight="1">
      <c r="A182" s="265"/>
      <c r="B182" s="387" t="s">
        <v>679</v>
      </c>
      <c r="C182" s="397" t="s">
        <v>672</v>
      </c>
      <c r="D182" s="397" t="s">
        <v>1976</v>
      </c>
      <c r="E182" s="436"/>
      <c r="F182" s="436"/>
      <c r="G182" s="436"/>
      <c r="H182" s="436"/>
      <c r="I182" s="436"/>
      <c r="J182" s="425" t="s">
        <v>2114</v>
      </c>
      <c r="K182" s="425" t="s">
        <v>673</v>
      </c>
      <c r="L182" s="437"/>
    </row>
    <row r="183" spans="1:13" ht="19.5" customHeight="1">
      <c r="A183" s="265"/>
      <c r="B183" s="387"/>
      <c r="C183" s="397" t="s">
        <v>674</v>
      </c>
      <c r="D183" s="397" t="s">
        <v>1977</v>
      </c>
      <c r="E183" s="436"/>
      <c r="F183" s="436"/>
      <c r="G183" s="436"/>
      <c r="H183" s="436"/>
      <c r="I183" s="436"/>
      <c r="J183" s="425"/>
      <c r="K183" s="425"/>
      <c r="L183" s="437"/>
    </row>
    <row r="184" spans="1:13" ht="15.5" customHeight="1">
      <c r="A184" s="264"/>
      <c r="B184" s="460" t="s">
        <v>692</v>
      </c>
      <c r="C184" s="396"/>
      <c r="D184" s="396"/>
      <c r="E184" s="458"/>
      <c r="F184" s="458"/>
      <c r="G184" s="458"/>
      <c r="H184" s="458"/>
      <c r="I184" s="458"/>
      <c r="J184" s="392"/>
      <c r="K184" s="392"/>
      <c r="L184" s="385"/>
    </row>
    <row r="185" spans="1:13" ht="15.5" customHeight="1">
      <c r="A185" s="265">
        <v>32</v>
      </c>
      <c r="B185" s="387" t="s">
        <v>1978</v>
      </c>
      <c r="C185" s="397" t="s">
        <v>2145</v>
      </c>
      <c r="D185" s="397" t="s">
        <v>2146</v>
      </c>
      <c r="E185" s="459">
        <v>10000</v>
      </c>
      <c r="F185" s="459">
        <v>10000</v>
      </c>
      <c r="G185" s="459">
        <v>10000</v>
      </c>
      <c r="H185" s="459">
        <v>10000</v>
      </c>
      <c r="I185" s="459">
        <v>10000</v>
      </c>
      <c r="J185" s="461" t="s">
        <v>2095</v>
      </c>
      <c r="K185" s="439" t="s">
        <v>1979</v>
      </c>
      <c r="L185" s="387" t="s">
        <v>1886</v>
      </c>
    </row>
    <row r="186" spans="1:13" ht="15.5" customHeight="1">
      <c r="A186" s="265"/>
      <c r="B186" s="387" t="s">
        <v>669</v>
      </c>
      <c r="C186" s="161" t="s">
        <v>1980</v>
      </c>
      <c r="D186" s="439" t="s">
        <v>697</v>
      </c>
      <c r="E186" s="398"/>
      <c r="F186" s="398"/>
      <c r="G186" s="398"/>
      <c r="H186" s="398"/>
      <c r="I186" s="398"/>
      <c r="J186" s="167" t="s">
        <v>2115</v>
      </c>
      <c r="K186" s="327" t="s">
        <v>1981</v>
      </c>
      <c r="L186" s="397" t="s">
        <v>696</v>
      </c>
    </row>
    <row r="187" spans="1:13" ht="15.5" customHeight="1">
      <c r="A187" s="265"/>
      <c r="B187" s="387"/>
      <c r="C187" s="161" t="s">
        <v>1982</v>
      </c>
      <c r="D187" s="439" t="s">
        <v>1983</v>
      </c>
      <c r="E187" s="326"/>
      <c r="F187" s="326"/>
      <c r="G187" s="161"/>
      <c r="H187" s="161"/>
      <c r="I187" s="161"/>
      <c r="J187" s="167" t="s">
        <v>683</v>
      </c>
      <c r="K187" s="327" t="s">
        <v>2097</v>
      </c>
      <c r="L187" s="397"/>
    </row>
    <row r="188" spans="1:13" ht="15.5" customHeight="1">
      <c r="A188" s="265"/>
      <c r="B188" s="387"/>
      <c r="C188" s="161" t="s">
        <v>1984</v>
      </c>
      <c r="D188" s="439" t="s">
        <v>1985</v>
      </c>
      <c r="E188" s="326"/>
      <c r="F188" s="326"/>
      <c r="G188" s="161"/>
      <c r="H188" s="161"/>
      <c r="I188" s="161"/>
      <c r="J188" s="167" t="s">
        <v>2116</v>
      </c>
      <c r="K188" s="327" t="s">
        <v>2117</v>
      </c>
      <c r="L188" s="265"/>
    </row>
    <row r="189" spans="1:13" ht="15.5" customHeight="1">
      <c r="A189" s="265"/>
      <c r="B189" s="161"/>
      <c r="C189" s="161" t="s">
        <v>1986</v>
      </c>
      <c r="D189" s="307" t="s">
        <v>1987</v>
      </c>
      <c r="E189" s="326"/>
      <c r="F189" s="326"/>
      <c r="G189" s="161"/>
      <c r="H189" s="161"/>
      <c r="I189" s="161"/>
      <c r="J189" s="265"/>
      <c r="K189" s="327" t="s">
        <v>2118</v>
      </c>
      <c r="L189" s="265"/>
    </row>
    <row r="190" spans="1:13" ht="15.5" customHeight="1">
      <c r="A190" s="234"/>
      <c r="B190" s="324"/>
      <c r="C190" s="234"/>
      <c r="D190" s="161"/>
      <c r="E190" s="325"/>
      <c r="F190" s="325"/>
      <c r="G190" s="265"/>
      <c r="H190" s="265"/>
      <c r="I190" s="161"/>
      <c r="J190" s="265"/>
      <c r="K190" s="327" t="s">
        <v>2119</v>
      </c>
      <c r="L190" s="265"/>
    </row>
    <row r="191" spans="1:13" ht="15.5" customHeight="1">
      <c r="A191" s="266"/>
      <c r="B191" s="390"/>
      <c r="C191" s="390"/>
      <c r="D191" s="390"/>
      <c r="E191" s="400"/>
      <c r="F191" s="400"/>
      <c r="G191" s="400"/>
      <c r="H191" s="400"/>
      <c r="I191" s="400"/>
      <c r="J191" s="391"/>
      <c r="K191" s="467" t="s">
        <v>2120</v>
      </c>
      <c r="L191" s="399"/>
    </row>
    <row r="192" spans="1:13" ht="17" customHeight="1">
      <c r="A192" s="265">
        <v>33</v>
      </c>
      <c r="B192" s="387" t="s">
        <v>693</v>
      </c>
      <c r="C192" s="387" t="s">
        <v>694</v>
      </c>
      <c r="D192" s="387" t="s">
        <v>2147</v>
      </c>
      <c r="E192" s="398">
        <v>45000</v>
      </c>
      <c r="F192" s="398">
        <v>45000</v>
      </c>
      <c r="G192" s="398">
        <v>45000</v>
      </c>
      <c r="H192" s="398">
        <v>45000</v>
      </c>
      <c r="I192" s="398">
        <v>45000</v>
      </c>
      <c r="J192" s="425" t="s">
        <v>2121</v>
      </c>
      <c r="K192" s="387" t="s">
        <v>2122</v>
      </c>
      <c r="L192" s="397" t="s">
        <v>1886</v>
      </c>
    </row>
    <row r="193" spans="1:13" ht="17" customHeight="1">
      <c r="A193" s="265"/>
      <c r="B193" s="387" t="s">
        <v>2123</v>
      </c>
      <c r="C193" s="387" t="s">
        <v>695</v>
      </c>
      <c r="D193" s="387" t="s">
        <v>1988</v>
      </c>
      <c r="E193" s="425"/>
      <c r="F193" s="425"/>
      <c r="G193" s="425"/>
      <c r="H193" s="425"/>
      <c r="I193" s="425"/>
      <c r="J193" s="425" t="s">
        <v>2097</v>
      </c>
      <c r="K193" s="387" t="s">
        <v>2124</v>
      </c>
      <c r="L193" s="437" t="s">
        <v>696</v>
      </c>
    </row>
    <row r="194" spans="1:13" ht="17" customHeight="1">
      <c r="A194" s="265"/>
      <c r="B194" s="387"/>
      <c r="C194" s="387"/>
      <c r="D194" s="387" t="s">
        <v>1989</v>
      </c>
      <c r="E194" s="425"/>
      <c r="F194" s="425"/>
      <c r="G194" s="425"/>
      <c r="H194" s="425"/>
      <c r="I194" s="425"/>
      <c r="J194" s="425" t="s">
        <v>2125</v>
      </c>
      <c r="K194" s="387" t="s">
        <v>2126</v>
      </c>
      <c r="L194" s="437"/>
    </row>
    <row r="195" spans="1:13" ht="17" customHeight="1">
      <c r="A195" s="265"/>
      <c r="B195" s="387"/>
      <c r="C195" s="387"/>
      <c r="D195" s="387" t="s">
        <v>1990</v>
      </c>
      <c r="E195" s="425"/>
      <c r="F195" s="425"/>
      <c r="G195" s="425"/>
      <c r="H195" s="425"/>
      <c r="I195" s="425"/>
      <c r="J195" s="425" t="s">
        <v>2127</v>
      </c>
      <c r="K195" s="387" t="s">
        <v>2128</v>
      </c>
      <c r="L195" s="437"/>
    </row>
    <row r="196" spans="1:13" ht="17" customHeight="1">
      <c r="A196" s="266"/>
      <c r="B196" s="390"/>
      <c r="C196" s="390"/>
      <c r="D196" s="390"/>
      <c r="E196" s="391"/>
      <c r="F196" s="391"/>
      <c r="G196" s="391"/>
      <c r="H196" s="391"/>
      <c r="I196" s="391"/>
      <c r="J196" s="391" t="s">
        <v>2129</v>
      </c>
      <c r="K196" s="390"/>
      <c r="L196" s="438"/>
      <c r="M196" s="99">
        <v>113</v>
      </c>
    </row>
    <row r="197" spans="1:13" ht="19.5" customHeight="1">
      <c r="A197" s="462">
        <v>34</v>
      </c>
      <c r="B197" s="385" t="s">
        <v>1528</v>
      </c>
      <c r="C197" s="385" t="s">
        <v>2148</v>
      </c>
      <c r="D197" s="385" t="s">
        <v>2149</v>
      </c>
      <c r="E197" s="386">
        <v>10000</v>
      </c>
      <c r="F197" s="386">
        <v>10000</v>
      </c>
      <c r="G197" s="386">
        <v>10000</v>
      </c>
      <c r="H197" s="386">
        <v>10000</v>
      </c>
      <c r="I197" s="386">
        <v>10000</v>
      </c>
      <c r="J197" s="392" t="s">
        <v>2095</v>
      </c>
      <c r="K197" s="385" t="s">
        <v>1991</v>
      </c>
      <c r="L197" s="396" t="s">
        <v>1886</v>
      </c>
    </row>
    <row r="198" spans="1:13" ht="19.5" customHeight="1">
      <c r="A198" s="440"/>
      <c r="B198" s="387"/>
      <c r="C198" s="387" t="s">
        <v>1992</v>
      </c>
      <c r="D198" s="387" t="s">
        <v>688</v>
      </c>
      <c r="E198" s="425"/>
      <c r="F198" s="425"/>
      <c r="G198" s="425"/>
      <c r="H198" s="425"/>
      <c r="I198" s="425"/>
      <c r="J198" s="425" t="s">
        <v>2130</v>
      </c>
      <c r="K198" s="387" t="s">
        <v>1993</v>
      </c>
      <c r="L198" s="397" t="s">
        <v>696</v>
      </c>
    </row>
    <row r="199" spans="1:13" ht="19.5" customHeight="1">
      <c r="A199" s="440"/>
      <c r="B199" s="387"/>
      <c r="C199" s="387" t="s">
        <v>1994</v>
      </c>
      <c r="D199" s="387" t="s">
        <v>1995</v>
      </c>
      <c r="E199" s="425"/>
      <c r="F199" s="425"/>
      <c r="G199" s="425"/>
      <c r="H199" s="425"/>
      <c r="I199" s="425"/>
      <c r="J199" s="425" t="s">
        <v>2131</v>
      </c>
      <c r="K199" s="387" t="s">
        <v>1996</v>
      </c>
      <c r="L199" s="387"/>
    </row>
    <row r="200" spans="1:13" ht="19.5" customHeight="1">
      <c r="A200" s="440"/>
      <c r="B200" s="387"/>
      <c r="C200" s="387" t="s">
        <v>1997</v>
      </c>
      <c r="D200" s="387" t="s">
        <v>1998</v>
      </c>
      <c r="E200" s="425"/>
      <c r="F200" s="425"/>
      <c r="G200" s="425"/>
      <c r="H200" s="425"/>
      <c r="I200" s="425"/>
      <c r="J200" s="425"/>
      <c r="K200" s="387" t="s">
        <v>2132</v>
      </c>
      <c r="L200" s="387"/>
    </row>
    <row r="201" spans="1:13" ht="19.5" customHeight="1">
      <c r="A201" s="463"/>
      <c r="B201" s="390"/>
      <c r="C201" s="390"/>
      <c r="D201" s="390"/>
      <c r="E201" s="391"/>
      <c r="F201" s="391"/>
      <c r="G201" s="391"/>
      <c r="H201" s="391"/>
      <c r="I201" s="391"/>
      <c r="J201" s="391"/>
      <c r="K201" s="390"/>
      <c r="L201" s="390"/>
    </row>
    <row r="202" spans="1:13" ht="19.5" customHeight="1">
      <c r="A202" s="462"/>
      <c r="B202" s="460" t="s">
        <v>698</v>
      </c>
      <c r="C202" s="385"/>
      <c r="D202" s="385"/>
      <c r="E202" s="392"/>
      <c r="F202" s="392"/>
      <c r="G202" s="392"/>
      <c r="H202" s="392"/>
      <c r="I202" s="392"/>
      <c r="J202" s="392"/>
      <c r="K202" s="385"/>
      <c r="L202" s="385"/>
    </row>
    <row r="203" spans="1:13" ht="19.5" customHeight="1">
      <c r="A203" s="265">
        <v>35</v>
      </c>
      <c r="B203" s="432" t="s">
        <v>699</v>
      </c>
      <c r="C203" s="387" t="s">
        <v>700</v>
      </c>
      <c r="D203" s="387" t="s">
        <v>701</v>
      </c>
      <c r="E203" s="398">
        <v>20000</v>
      </c>
      <c r="F203" s="398">
        <v>20000</v>
      </c>
      <c r="G203" s="398">
        <v>20000</v>
      </c>
      <c r="H203" s="398">
        <v>20000</v>
      </c>
      <c r="I203" s="398">
        <v>20000</v>
      </c>
      <c r="J203" s="445" t="s">
        <v>2133</v>
      </c>
      <c r="K203" s="387" t="s">
        <v>702</v>
      </c>
      <c r="L203" s="397" t="s">
        <v>1886</v>
      </c>
    </row>
    <row r="204" spans="1:13" ht="19.5" customHeight="1">
      <c r="A204" s="265"/>
      <c r="B204" s="432" t="s">
        <v>703</v>
      </c>
      <c r="C204" s="387" t="s">
        <v>704</v>
      </c>
      <c r="D204" s="387" t="s">
        <v>182</v>
      </c>
      <c r="E204" s="445"/>
      <c r="F204" s="445"/>
      <c r="G204" s="445"/>
      <c r="H204" s="445"/>
      <c r="I204" s="445"/>
      <c r="J204" s="445" t="s">
        <v>2134</v>
      </c>
      <c r="K204" s="387" t="s">
        <v>705</v>
      </c>
      <c r="L204" s="397" t="s">
        <v>1999</v>
      </c>
    </row>
    <row r="205" spans="1:13" ht="19.5" customHeight="1">
      <c r="A205" s="265"/>
      <c r="B205" s="432"/>
      <c r="C205" s="387" t="s">
        <v>706</v>
      </c>
      <c r="D205" s="387" t="s">
        <v>707</v>
      </c>
      <c r="E205" s="445"/>
      <c r="F205" s="445"/>
      <c r="G205" s="445"/>
      <c r="H205" s="445"/>
      <c r="I205" s="445"/>
      <c r="J205" s="445" t="s">
        <v>2135</v>
      </c>
      <c r="K205" s="387" t="s">
        <v>708</v>
      </c>
      <c r="L205" s="387"/>
    </row>
    <row r="206" spans="1:13" ht="19.5" customHeight="1">
      <c r="A206" s="238"/>
      <c r="B206" s="434"/>
      <c r="C206" s="390"/>
      <c r="D206" s="390" t="s">
        <v>709</v>
      </c>
      <c r="E206" s="391"/>
      <c r="F206" s="391"/>
      <c r="G206" s="391"/>
      <c r="H206" s="391"/>
      <c r="I206" s="391"/>
      <c r="J206" s="391" t="s">
        <v>2136</v>
      </c>
      <c r="K206" s="390" t="s">
        <v>710</v>
      </c>
      <c r="L206" s="390"/>
    </row>
    <row r="207" spans="1:13" ht="19.5" customHeight="1">
      <c r="A207" s="265">
        <v>36</v>
      </c>
      <c r="B207" s="161" t="s">
        <v>711</v>
      </c>
      <c r="C207" s="161" t="s">
        <v>712</v>
      </c>
      <c r="D207" s="161" t="s">
        <v>713</v>
      </c>
      <c r="E207" s="313">
        <v>10000</v>
      </c>
      <c r="F207" s="313">
        <v>10000</v>
      </c>
      <c r="G207" s="314">
        <v>10000</v>
      </c>
      <c r="H207" s="314">
        <v>10000</v>
      </c>
      <c r="I207" s="314">
        <v>10000</v>
      </c>
      <c r="J207" s="425" t="s">
        <v>2137</v>
      </c>
      <c r="K207" s="161" t="s">
        <v>714</v>
      </c>
      <c r="L207" s="387" t="s">
        <v>1886</v>
      </c>
    </row>
    <row r="208" spans="1:13" ht="19.5" customHeight="1">
      <c r="A208" s="265"/>
      <c r="B208" s="161" t="s">
        <v>715</v>
      </c>
      <c r="C208" s="161" t="s">
        <v>716</v>
      </c>
      <c r="D208" s="161" t="s">
        <v>717</v>
      </c>
      <c r="E208" s="313"/>
      <c r="F208" s="313"/>
      <c r="G208" s="314"/>
      <c r="H208" s="314"/>
      <c r="I208" s="161"/>
      <c r="J208" s="425" t="s">
        <v>951</v>
      </c>
      <c r="K208" s="161" t="s">
        <v>718</v>
      </c>
      <c r="L208" s="387" t="s">
        <v>1999</v>
      </c>
    </row>
    <row r="209" spans="1:13" ht="19.5" customHeight="1">
      <c r="A209" s="265"/>
      <c r="B209" s="161" t="s">
        <v>719</v>
      </c>
      <c r="C209" s="161" t="s">
        <v>720</v>
      </c>
      <c r="D209" s="161" t="s">
        <v>721</v>
      </c>
      <c r="E209" s="313"/>
      <c r="F209" s="313"/>
      <c r="G209" s="314"/>
      <c r="H209" s="314"/>
      <c r="I209" s="161"/>
      <c r="J209" s="425" t="s">
        <v>2138</v>
      </c>
      <c r="K209" s="161" t="s">
        <v>722</v>
      </c>
      <c r="L209" s="265"/>
    </row>
    <row r="210" spans="1:13" ht="19.5" customHeight="1">
      <c r="A210" s="265"/>
      <c r="B210" s="161"/>
      <c r="C210" s="161"/>
      <c r="D210" s="161"/>
      <c r="E210" s="313"/>
      <c r="F210" s="313"/>
      <c r="G210" s="314"/>
      <c r="H210" s="314"/>
      <c r="I210" s="161"/>
      <c r="J210" s="265" t="s">
        <v>719</v>
      </c>
      <c r="K210" s="161"/>
      <c r="L210" s="265"/>
    </row>
    <row r="211" spans="1:13" ht="19.5" customHeight="1">
      <c r="A211" s="266"/>
      <c r="B211" s="332"/>
      <c r="C211" s="275"/>
      <c r="D211" s="275"/>
      <c r="E211" s="315"/>
      <c r="F211" s="315"/>
      <c r="G211" s="316"/>
      <c r="H211" s="316"/>
      <c r="I211" s="275"/>
      <c r="J211" s="266" t="s">
        <v>292</v>
      </c>
      <c r="K211" s="275"/>
      <c r="L211" s="266"/>
      <c r="M211" s="99">
        <v>114</v>
      </c>
    </row>
    <row r="212" spans="1:13" ht="19.5" customHeight="1">
      <c r="A212" s="264">
        <v>37</v>
      </c>
      <c r="B212" s="172" t="s">
        <v>2000</v>
      </c>
      <c r="C212" s="172" t="s">
        <v>2001</v>
      </c>
      <c r="D212" s="172" t="s">
        <v>2002</v>
      </c>
      <c r="E212" s="311">
        <v>10000</v>
      </c>
      <c r="F212" s="311">
        <v>10000</v>
      </c>
      <c r="G212" s="312">
        <v>10000</v>
      </c>
      <c r="H212" s="312">
        <v>10000</v>
      </c>
      <c r="I212" s="312">
        <v>10000</v>
      </c>
      <c r="J212" s="392" t="s">
        <v>2137</v>
      </c>
      <c r="K212" s="172" t="s">
        <v>2003</v>
      </c>
      <c r="L212" s="385" t="s">
        <v>1886</v>
      </c>
    </row>
    <row r="213" spans="1:13" ht="19.5" customHeight="1">
      <c r="A213" s="265"/>
      <c r="B213" s="161" t="s">
        <v>2004</v>
      </c>
      <c r="C213" s="161" t="s">
        <v>2005</v>
      </c>
      <c r="D213" s="161" t="s">
        <v>2006</v>
      </c>
      <c r="E213" s="313"/>
      <c r="F213" s="313"/>
      <c r="G213" s="314"/>
      <c r="H213" s="314"/>
      <c r="I213" s="161"/>
      <c r="J213" s="425" t="s">
        <v>951</v>
      </c>
      <c r="K213" s="161" t="s">
        <v>2139</v>
      </c>
      <c r="L213" s="387" t="s">
        <v>1999</v>
      </c>
    </row>
    <row r="214" spans="1:13" ht="19.5" customHeight="1">
      <c r="A214" s="265"/>
      <c r="B214" s="161"/>
      <c r="C214" s="161" t="s">
        <v>2007</v>
      </c>
      <c r="D214" s="161" t="s">
        <v>2008</v>
      </c>
      <c r="E214" s="313"/>
      <c r="F214" s="313"/>
      <c r="G214" s="314"/>
      <c r="H214" s="314"/>
      <c r="I214" s="161"/>
      <c r="J214" s="425" t="s">
        <v>2140</v>
      </c>
      <c r="K214" s="161" t="s">
        <v>2141</v>
      </c>
      <c r="L214" s="265"/>
    </row>
    <row r="215" spans="1:13" ht="19.5" customHeight="1">
      <c r="A215" s="265"/>
      <c r="B215" s="387"/>
      <c r="C215" s="387" t="s">
        <v>2009</v>
      </c>
      <c r="D215" s="387"/>
      <c r="E215" s="398"/>
      <c r="F215" s="398"/>
      <c r="G215" s="398"/>
      <c r="H215" s="398"/>
      <c r="I215" s="398"/>
      <c r="J215" s="425" t="s">
        <v>2142</v>
      </c>
      <c r="K215" s="387" t="s">
        <v>2143</v>
      </c>
      <c r="L215" s="387"/>
    </row>
    <row r="216" spans="1:13" ht="19.5" customHeight="1">
      <c r="A216" s="234"/>
      <c r="B216" s="387"/>
      <c r="C216" s="387"/>
      <c r="D216" s="387"/>
      <c r="E216" s="425"/>
      <c r="F216" s="425"/>
      <c r="G216" s="425"/>
      <c r="H216" s="425"/>
      <c r="I216" s="425"/>
      <c r="J216" s="425" t="s">
        <v>335</v>
      </c>
      <c r="K216" s="387" t="s">
        <v>466</v>
      </c>
      <c r="L216" s="387"/>
    </row>
    <row r="217" spans="1:13" ht="19.5" customHeight="1">
      <c r="A217" s="268"/>
      <c r="B217" s="387"/>
      <c r="C217" s="387"/>
      <c r="D217" s="387"/>
      <c r="E217" s="425"/>
      <c r="F217" s="425"/>
      <c r="G217" s="425"/>
      <c r="H217" s="425"/>
      <c r="I217" s="425"/>
      <c r="J217" s="425"/>
      <c r="K217" s="387"/>
      <c r="L217" s="387"/>
    </row>
    <row r="218" spans="1:13" ht="19.5" customHeight="1">
      <c r="A218" s="268"/>
      <c r="B218" s="387"/>
      <c r="C218" s="387"/>
      <c r="D218" s="387"/>
      <c r="E218" s="425"/>
      <c r="F218" s="425"/>
      <c r="G218" s="425"/>
      <c r="H218" s="425"/>
      <c r="I218" s="425"/>
      <c r="J218" s="387"/>
      <c r="K218" s="387"/>
      <c r="L218" s="387"/>
    </row>
    <row r="219" spans="1:13" ht="19.5" customHeight="1">
      <c r="A219" s="268"/>
      <c r="B219" s="387"/>
      <c r="C219" s="387"/>
      <c r="D219" s="387"/>
      <c r="E219" s="425"/>
      <c r="F219" s="425"/>
      <c r="G219" s="425"/>
      <c r="H219" s="425"/>
      <c r="I219" s="425"/>
      <c r="J219" s="387"/>
      <c r="K219" s="387"/>
      <c r="L219" s="387"/>
    </row>
    <row r="220" spans="1:13" ht="19.5" customHeight="1">
      <c r="A220" s="441"/>
      <c r="B220" s="390"/>
      <c r="C220" s="390"/>
      <c r="D220" s="390"/>
      <c r="E220" s="391"/>
      <c r="F220" s="391"/>
      <c r="G220" s="391"/>
      <c r="H220" s="391"/>
      <c r="I220" s="391"/>
      <c r="J220" s="1"/>
      <c r="K220" s="390"/>
      <c r="L220" s="390"/>
    </row>
    <row r="221" spans="1:13" ht="19.5" customHeight="1" thickBot="1">
      <c r="A221" s="590" t="s">
        <v>316</v>
      </c>
      <c r="B221" s="591"/>
      <c r="C221" s="591"/>
      <c r="D221" s="592"/>
      <c r="E221" s="442">
        <f>SUM(E12:E220)</f>
        <v>2672950</v>
      </c>
      <c r="F221" s="442">
        <f>SUM(F12:F220)</f>
        <v>3800750</v>
      </c>
      <c r="G221" s="442">
        <f>SUM(G12:G220)</f>
        <v>2820750</v>
      </c>
      <c r="H221" s="442">
        <f>SUM(H12:H220)</f>
        <v>2800750</v>
      </c>
      <c r="I221" s="442">
        <f>SUM(I12:I220)</f>
        <v>2720750</v>
      </c>
      <c r="J221" s="593"/>
      <c r="K221" s="594"/>
      <c r="L221" s="595"/>
      <c r="M221" s="99">
        <v>115</v>
      </c>
    </row>
    <row r="222" spans="1:13" ht="19.5" customHeight="1" thickTop="1"/>
  </sheetData>
  <mergeCells count="14">
    <mergeCell ref="A2:L2"/>
    <mergeCell ref="A3:L3"/>
    <mergeCell ref="A4:L4"/>
    <mergeCell ref="A9:A11"/>
    <mergeCell ref="B9:B11"/>
    <mergeCell ref="C9:C11"/>
    <mergeCell ref="E9:I9"/>
    <mergeCell ref="A221:D221"/>
    <mergeCell ref="J221:L221"/>
    <mergeCell ref="E107:E108"/>
    <mergeCell ref="F107:F108"/>
    <mergeCell ref="G107:G108"/>
    <mergeCell ref="H107:H108"/>
    <mergeCell ref="I107:I108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topLeftCell="A3" zoomScale="81" zoomScaleSheetLayoutView="81" workbookViewId="0">
      <selection activeCell="M26" sqref="M26"/>
    </sheetView>
  </sheetViews>
  <sheetFormatPr defaultColWidth="9" defaultRowHeight="19.5" customHeight="1"/>
  <cols>
    <col min="1" max="1" width="3" style="9" customWidth="1"/>
    <col min="2" max="2" width="21.58203125" style="10" customWidth="1"/>
    <col min="3" max="3" width="18.33203125" style="10" customWidth="1"/>
    <col min="4" max="4" width="20.83203125" style="10" customWidth="1"/>
    <col min="5" max="5" width="7.33203125" style="10" customWidth="1"/>
    <col min="6" max="6" width="7.6640625" style="10" customWidth="1"/>
    <col min="7" max="7" width="7.08203125" style="10" customWidth="1"/>
    <col min="8" max="8" width="7.4140625" style="10" customWidth="1"/>
    <col min="9" max="9" width="7.83203125" style="11" customWidth="1"/>
    <col min="10" max="10" width="10.25" style="10" customWidth="1"/>
    <col min="11" max="11" width="12.25" style="10" customWidth="1"/>
    <col min="12" max="12" width="8.5" style="10" customWidth="1"/>
    <col min="13" max="13" width="9" style="99"/>
    <col min="14" max="16384" width="9" style="10"/>
  </cols>
  <sheetData>
    <row r="1" spans="1:13" ht="19.5" customHeight="1">
      <c r="L1" s="176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325</v>
      </c>
      <c r="B6" s="13"/>
    </row>
    <row r="7" spans="1:13" ht="19.5" customHeight="1">
      <c r="A7" s="84" t="s">
        <v>56</v>
      </c>
      <c r="B7" s="13"/>
    </row>
    <row r="8" spans="1:13" ht="19.5" customHeight="1">
      <c r="A8" s="5" t="s">
        <v>1069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ht="19.5" customHeight="1">
      <c r="A12" s="159"/>
      <c r="B12" s="324" t="s">
        <v>399</v>
      </c>
      <c r="C12" s="137"/>
      <c r="D12" s="137"/>
      <c r="E12" s="185"/>
      <c r="F12" s="185"/>
      <c r="G12" s="185"/>
      <c r="H12" s="186"/>
      <c r="I12" s="137"/>
      <c r="J12" s="159"/>
      <c r="K12" s="135"/>
      <c r="L12" s="136"/>
    </row>
    <row r="13" spans="1:13" ht="19.5" customHeight="1">
      <c r="A13" s="159">
        <v>1</v>
      </c>
      <c r="B13" s="137" t="s">
        <v>723</v>
      </c>
      <c r="C13" s="137" t="s">
        <v>724</v>
      </c>
      <c r="D13" s="137" t="s">
        <v>725</v>
      </c>
      <c r="E13" s="185">
        <v>20000</v>
      </c>
      <c r="F13" s="185">
        <v>20000</v>
      </c>
      <c r="G13" s="185">
        <v>20000</v>
      </c>
      <c r="H13" s="186">
        <v>20000</v>
      </c>
      <c r="I13" s="186">
        <v>20000</v>
      </c>
      <c r="J13" s="159" t="s">
        <v>726</v>
      </c>
      <c r="K13" s="161" t="s">
        <v>727</v>
      </c>
      <c r="L13" s="265" t="s">
        <v>48</v>
      </c>
    </row>
    <row r="14" spans="1:13" s="30" customFormat="1" ht="19.5" customHeight="1">
      <c r="A14" s="159"/>
      <c r="B14" s="137" t="s">
        <v>728</v>
      </c>
      <c r="C14" s="137" t="s">
        <v>729</v>
      </c>
      <c r="D14" s="137" t="s">
        <v>730</v>
      </c>
      <c r="E14" s="185"/>
      <c r="F14" s="185"/>
      <c r="G14" s="185"/>
      <c r="H14" s="186"/>
      <c r="I14" s="137"/>
      <c r="J14" s="159" t="s">
        <v>731</v>
      </c>
      <c r="K14" s="161" t="s">
        <v>732</v>
      </c>
      <c r="L14" s="265" t="s">
        <v>733</v>
      </c>
      <c r="M14" s="76"/>
    </row>
    <row r="15" spans="1:13" ht="19.5" customHeight="1">
      <c r="A15" s="159"/>
      <c r="B15" s="137"/>
      <c r="C15" s="137" t="s">
        <v>734</v>
      </c>
      <c r="D15" s="137"/>
      <c r="E15" s="185"/>
      <c r="F15" s="185"/>
      <c r="G15" s="185"/>
      <c r="H15" s="186"/>
      <c r="I15" s="137"/>
      <c r="J15" s="159" t="s">
        <v>735</v>
      </c>
      <c r="K15" s="161" t="s">
        <v>736</v>
      </c>
      <c r="L15" s="265"/>
    </row>
    <row r="16" spans="1:13" ht="19.5" customHeight="1">
      <c r="A16" s="159"/>
      <c r="B16" s="137"/>
      <c r="C16" s="137" t="s">
        <v>737</v>
      </c>
      <c r="D16" s="137"/>
      <c r="E16" s="185"/>
      <c r="F16" s="185"/>
      <c r="G16" s="185"/>
      <c r="H16" s="186"/>
      <c r="I16" s="137"/>
      <c r="J16" s="159"/>
      <c r="K16" s="161"/>
      <c r="L16" s="267"/>
    </row>
    <row r="17" spans="1:13" ht="19.5" customHeight="1">
      <c r="A17" s="159"/>
      <c r="B17" s="137"/>
      <c r="C17" s="137" t="s">
        <v>335</v>
      </c>
      <c r="D17" s="137"/>
      <c r="E17" s="185"/>
      <c r="F17" s="185"/>
      <c r="G17" s="185"/>
      <c r="H17" s="186"/>
      <c r="I17" s="137"/>
      <c r="J17" s="137"/>
      <c r="K17" s="161"/>
      <c r="L17" s="265"/>
    </row>
    <row r="18" spans="1:13" ht="19.5" customHeight="1">
      <c r="A18" s="160"/>
      <c r="B18" s="140"/>
      <c r="C18" s="140"/>
      <c r="D18" s="140"/>
      <c r="E18" s="195"/>
      <c r="F18" s="195"/>
      <c r="G18" s="195"/>
      <c r="H18" s="196"/>
      <c r="I18" s="140"/>
      <c r="J18" s="140"/>
      <c r="K18" s="275"/>
      <c r="L18" s="266"/>
    </row>
    <row r="19" spans="1:13" ht="19.5" customHeight="1">
      <c r="A19" s="23"/>
      <c r="B19" s="205" t="s">
        <v>738</v>
      </c>
      <c r="C19" s="20"/>
      <c r="D19" s="20"/>
      <c r="E19" s="22"/>
      <c r="F19" s="22"/>
      <c r="G19" s="21"/>
      <c r="H19" s="21"/>
      <c r="I19" s="8"/>
      <c r="J19" s="8"/>
      <c r="K19" s="168"/>
      <c r="L19" s="3"/>
    </row>
    <row r="20" spans="1:13" ht="19.5" customHeight="1">
      <c r="A20" s="23">
        <v>2</v>
      </c>
      <c r="B20" s="20" t="s">
        <v>400</v>
      </c>
      <c r="C20" s="20" t="s">
        <v>739</v>
      </c>
      <c r="D20" s="20" t="s">
        <v>740</v>
      </c>
      <c r="E20" s="22">
        <v>15000</v>
      </c>
      <c r="F20" s="22">
        <v>15000</v>
      </c>
      <c r="G20" s="21">
        <v>15000</v>
      </c>
      <c r="H20" s="21">
        <v>15000</v>
      </c>
      <c r="I20" s="21">
        <v>15000</v>
      </c>
      <c r="J20" s="23" t="s">
        <v>616</v>
      </c>
      <c r="K20" s="168" t="s">
        <v>741</v>
      </c>
      <c r="L20" s="3" t="s">
        <v>48</v>
      </c>
    </row>
    <row r="21" spans="1:13" ht="19.5" customHeight="1">
      <c r="A21" s="23"/>
      <c r="B21" s="20"/>
      <c r="C21" s="20" t="s">
        <v>742</v>
      </c>
      <c r="D21" s="20" t="s">
        <v>743</v>
      </c>
      <c r="E21" s="22"/>
      <c r="F21" s="22"/>
      <c r="G21" s="21"/>
      <c r="H21" s="21"/>
      <c r="I21" s="8"/>
      <c r="J21" s="23" t="s">
        <v>744</v>
      </c>
      <c r="K21" s="168" t="s">
        <v>745</v>
      </c>
      <c r="L21" s="3" t="s">
        <v>746</v>
      </c>
    </row>
    <row r="22" spans="1:13" ht="19.5" customHeight="1">
      <c r="A22" s="6"/>
      <c r="B22" s="137"/>
      <c r="C22" s="137"/>
      <c r="D22" s="137"/>
      <c r="E22" s="185"/>
      <c r="F22" s="185"/>
      <c r="G22" s="185"/>
      <c r="H22" s="186"/>
      <c r="I22" s="186"/>
      <c r="J22" s="159"/>
      <c r="K22" s="137"/>
      <c r="L22" s="159"/>
    </row>
    <row r="23" spans="1:13" ht="19.5" customHeight="1">
      <c r="A23" s="6"/>
      <c r="B23" s="137"/>
      <c r="C23" s="137"/>
      <c r="D23" s="137"/>
      <c r="E23" s="185"/>
      <c r="F23" s="185"/>
      <c r="G23" s="185"/>
      <c r="H23" s="186"/>
      <c r="I23" s="137"/>
      <c r="J23" s="159"/>
      <c r="K23" s="137"/>
      <c r="L23" s="159"/>
    </row>
    <row r="24" spans="1:13" ht="19.5" customHeight="1">
      <c r="A24" s="6"/>
      <c r="B24" s="137"/>
      <c r="C24" s="137"/>
      <c r="D24" s="137"/>
      <c r="E24" s="185"/>
      <c r="F24" s="185"/>
      <c r="G24" s="185"/>
      <c r="H24" s="186"/>
      <c r="I24" s="137"/>
      <c r="J24" s="159"/>
      <c r="K24" s="137"/>
      <c r="L24" s="159"/>
    </row>
    <row r="25" spans="1:13" ht="19.5" customHeight="1" thickBot="1">
      <c r="A25" s="565" t="s">
        <v>747</v>
      </c>
      <c r="B25" s="566"/>
      <c r="C25" s="566"/>
      <c r="D25" s="567"/>
      <c r="E25" s="206">
        <f>SUM(E12:E24)</f>
        <v>35000</v>
      </c>
      <c r="F25" s="206">
        <f>SUM(F12:F24)</f>
        <v>35000</v>
      </c>
      <c r="G25" s="206">
        <f>SUM(G12:G24)</f>
        <v>35000</v>
      </c>
      <c r="H25" s="206">
        <f>SUM(H12:H24)</f>
        <v>35000</v>
      </c>
      <c r="I25" s="206">
        <f>SUM(I12:I24)</f>
        <v>35000</v>
      </c>
      <c r="J25" s="568"/>
      <c r="K25" s="569"/>
      <c r="L25" s="570"/>
      <c r="M25" s="99">
        <v>116</v>
      </c>
    </row>
    <row r="26" spans="1:13" ht="19.5" customHeight="1" thickTop="1"/>
  </sheetData>
  <mergeCells count="9">
    <mergeCell ref="A25:D25"/>
    <mergeCell ref="J25:L25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4"/>
  <sheetViews>
    <sheetView view="pageBreakPreview" topLeftCell="A43" zoomScale="85" zoomScaleSheetLayoutView="85" workbookViewId="0">
      <selection activeCell="M54" sqref="M54"/>
    </sheetView>
  </sheetViews>
  <sheetFormatPr defaultColWidth="9" defaultRowHeight="19.5" customHeight="1"/>
  <cols>
    <col min="1" max="1" width="3" style="9" customWidth="1"/>
    <col min="2" max="2" width="24.08203125" style="10" customWidth="1"/>
    <col min="3" max="3" width="17.664062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58203125" style="10" customWidth="1"/>
    <col min="11" max="11" width="12.75" style="10" customWidth="1"/>
    <col min="12" max="12" width="8.08203125" style="286" customWidth="1"/>
    <col min="13" max="16384" width="9" style="10"/>
  </cols>
  <sheetData>
    <row r="1" spans="1:12" ht="19.5" customHeight="1">
      <c r="L1" s="285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325</v>
      </c>
      <c r="B6" s="13"/>
    </row>
    <row r="7" spans="1:12" ht="19.5" customHeight="1">
      <c r="A7" s="84" t="s">
        <v>56</v>
      </c>
      <c r="B7" s="13"/>
    </row>
    <row r="8" spans="1:12" ht="19.5" customHeight="1">
      <c r="A8" s="5" t="s">
        <v>1075</v>
      </c>
      <c r="B8" s="13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230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234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238" t="s">
        <v>31</v>
      </c>
    </row>
    <row r="12" spans="1:12" ht="19.5" customHeight="1">
      <c r="A12" s="14">
        <v>1</v>
      </c>
      <c r="B12" s="70" t="s">
        <v>327</v>
      </c>
      <c r="C12" s="74" t="s">
        <v>330</v>
      </c>
      <c r="D12" s="70" t="s">
        <v>337</v>
      </c>
      <c r="E12" s="71">
        <v>10000</v>
      </c>
      <c r="F12" s="112">
        <v>10000</v>
      </c>
      <c r="G12" s="71">
        <v>10000</v>
      </c>
      <c r="H12" s="71">
        <v>10000</v>
      </c>
      <c r="I12" s="72">
        <v>10000</v>
      </c>
      <c r="J12" s="2" t="s">
        <v>345</v>
      </c>
      <c r="K12" s="101" t="s">
        <v>345</v>
      </c>
      <c r="L12" s="2" t="s">
        <v>332</v>
      </c>
    </row>
    <row r="13" spans="1:12" ht="19.5" customHeight="1">
      <c r="A13" s="6"/>
      <c r="B13" s="8" t="s">
        <v>328</v>
      </c>
      <c r="C13" s="24" t="s">
        <v>331</v>
      </c>
      <c r="D13" s="8" t="s">
        <v>338</v>
      </c>
      <c r="E13" s="25"/>
      <c r="F13" s="26"/>
      <c r="G13" s="25"/>
      <c r="H13" s="21"/>
      <c r="I13" s="19"/>
      <c r="J13" s="23" t="s">
        <v>180</v>
      </c>
      <c r="K13" s="111" t="s">
        <v>334</v>
      </c>
      <c r="L13" s="3" t="s">
        <v>696</v>
      </c>
    </row>
    <row r="14" spans="1:12" s="30" customFormat="1" ht="19.5" customHeight="1">
      <c r="A14" s="6"/>
      <c r="B14" s="8" t="s">
        <v>329</v>
      </c>
      <c r="C14" s="113" t="s">
        <v>344</v>
      </c>
      <c r="D14" s="32" t="s">
        <v>341</v>
      </c>
      <c r="E14" s="33"/>
      <c r="F14" s="33"/>
      <c r="G14" s="21"/>
      <c r="H14" s="25"/>
      <c r="I14" s="27"/>
      <c r="J14" s="28" t="s">
        <v>336</v>
      </c>
      <c r="K14" s="306" t="s">
        <v>335</v>
      </c>
      <c r="L14" s="103"/>
    </row>
    <row r="15" spans="1:12" ht="19.5" customHeight="1">
      <c r="A15" s="7"/>
      <c r="B15" s="32" t="s">
        <v>339</v>
      </c>
      <c r="C15" s="29" t="s">
        <v>340</v>
      </c>
      <c r="D15" s="8" t="s">
        <v>342</v>
      </c>
      <c r="E15" s="8"/>
      <c r="F15" s="8"/>
      <c r="G15" s="8"/>
      <c r="H15" s="21"/>
      <c r="I15" s="19"/>
      <c r="J15" s="23" t="s">
        <v>335</v>
      </c>
      <c r="K15" s="111"/>
      <c r="L15" s="3"/>
    </row>
    <row r="16" spans="1:12" ht="19.5" customHeight="1">
      <c r="A16" s="64"/>
      <c r="B16" s="8" t="s">
        <v>333</v>
      </c>
      <c r="C16" s="75"/>
      <c r="D16" s="8" t="s">
        <v>343</v>
      </c>
      <c r="E16" s="8"/>
      <c r="F16" s="8"/>
      <c r="G16" s="8"/>
      <c r="H16" s="8"/>
      <c r="I16" s="19"/>
      <c r="J16" s="6"/>
      <c r="K16" s="307"/>
      <c r="L16" s="4"/>
    </row>
    <row r="17" spans="1:13" ht="19.5" customHeight="1">
      <c r="A17" s="37"/>
      <c r="B17" s="18"/>
      <c r="C17" s="105"/>
      <c r="D17" s="18"/>
      <c r="E17" s="18"/>
      <c r="F17" s="18"/>
      <c r="G17" s="18"/>
      <c r="H17" s="18"/>
      <c r="I17" s="31"/>
      <c r="J17" s="18"/>
      <c r="K17" s="308"/>
      <c r="L17" s="1"/>
    </row>
    <row r="18" spans="1:13" ht="19.5" customHeight="1">
      <c r="A18" s="159">
        <v>2</v>
      </c>
      <c r="B18" s="135" t="s">
        <v>1468</v>
      </c>
      <c r="C18" s="135" t="s">
        <v>748</v>
      </c>
      <c r="D18" s="481" t="s">
        <v>2250</v>
      </c>
      <c r="E18" s="185">
        <v>250000</v>
      </c>
      <c r="F18" s="185">
        <v>250000</v>
      </c>
      <c r="G18" s="185">
        <v>250000</v>
      </c>
      <c r="H18" s="186">
        <v>250000</v>
      </c>
      <c r="I18" s="186">
        <v>250000</v>
      </c>
      <c r="J18" s="159" t="s">
        <v>749</v>
      </c>
      <c r="K18" s="287" t="s">
        <v>750</v>
      </c>
      <c r="L18" s="265" t="s">
        <v>332</v>
      </c>
    </row>
    <row r="19" spans="1:13" ht="19.5" customHeight="1">
      <c r="A19" s="137"/>
      <c r="B19" s="135"/>
      <c r="C19" s="135" t="s">
        <v>737</v>
      </c>
      <c r="D19" s="481" t="s">
        <v>2339</v>
      </c>
      <c r="E19" s="185"/>
      <c r="F19" s="185"/>
      <c r="G19" s="185"/>
      <c r="H19" s="186"/>
      <c r="I19" s="137"/>
      <c r="J19" s="159" t="s">
        <v>751</v>
      </c>
      <c r="K19" s="287" t="s">
        <v>752</v>
      </c>
      <c r="L19" s="265" t="s">
        <v>753</v>
      </c>
    </row>
    <row r="20" spans="1:13" ht="19.5" customHeight="1">
      <c r="A20" s="137"/>
      <c r="B20" s="135"/>
      <c r="C20" s="135" t="s">
        <v>335</v>
      </c>
      <c r="D20" s="481" t="s">
        <v>754</v>
      </c>
      <c r="E20" s="185"/>
      <c r="F20" s="185"/>
      <c r="G20" s="185"/>
      <c r="H20" s="186"/>
      <c r="I20" s="137"/>
      <c r="J20" s="159" t="s">
        <v>666</v>
      </c>
      <c r="K20" s="287" t="s">
        <v>755</v>
      </c>
      <c r="L20" s="265" t="s">
        <v>756</v>
      </c>
    </row>
    <row r="21" spans="1:13" ht="19.5" customHeight="1">
      <c r="A21" s="138"/>
      <c r="B21" s="140"/>
      <c r="C21" s="140"/>
      <c r="D21" s="482"/>
      <c r="E21" s="195"/>
      <c r="F21" s="195"/>
      <c r="G21" s="195"/>
      <c r="H21" s="196"/>
      <c r="I21" s="140"/>
      <c r="J21" s="160"/>
      <c r="K21" s="275"/>
      <c r="L21" s="266"/>
    </row>
    <row r="22" spans="1:13" ht="19.5" customHeight="1">
      <c r="A22" s="159">
        <v>3</v>
      </c>
      <c r="B22" s="137" t="s">
        <v>757</v>
      </c>
      <c r="C22" s="137" t="s">
        <v>748</v>
      </c>
      <c r="D22" s="137" t="s">
        <v>2251</v>
      </c>
      <c r="E22" s="185">
        <v>20000</v>
      </c>
      <c r="F22" s="185">
        <v>20000</v>
      </c>
      <c r="G22" s="185">
        <v>20000</v>
      </c>
      <c r="H22" s="186">
        <v>20000</v>
      </c>
      <c r="I22" s="186">
        <v>20000</v>
      </c>
      <c r="J22" s="265" t="s">
        <v>345</v>
      </c>
      <c r="K22" s="161" t="s">
        <v>758</v>
      </c>
      <c r="L22" s="265" t="s">
        <v>332</v>
      </c>
    </row>
    <row r="23" spans="1:13" ht="19.5" customHeight="1">
      <c r="A23" s="159"/>
      <c r="B23" s="137"/>
      <c r="C23" s="137" t="s">
        <v>759</v>
      </c>
      <c r="D23" s="137" t="s">
        <v>760</v>
      </c>
      <c r="E23" s="185"/>
      <c r="F23" s="185"/>
      <c r="G23" s="185"/>
      <c r="H23" s="186"/>
      <c r="I23" s="137"/>
      <c r="J23" s="265" t="s">
        <v>613</v>
      </c>
      <c r="K23" s="161" t="s">
        <v>761</v>
      </c>
      <c r="L23" s="265" t="s">
        <v>753</v>
      </c>
    </row>
    <row r="24" spans="1:13" ht="19.5" customHeight="1">
      <c r="A24" s="159"/>
      <c r="B24" s="137"/>
      <c r="C24" s="137" t="s">
        <v>762</v>
      </c>
      <c r="D24" s="137" t="s">
        <v>763</v>
      </c>
      <c r="E24" s="185"/>
      <c r="F24" s="185"/>
      <c r="G24" s="185"/>
      <c r="H24" s="186"/>
      <c r="I24" s="137"/>
      <c r="J24" s="265" t="s">
        <v>442</v>
      </c>
      <c r="K24" s="161"/>
      <c r="L24" s="265" t="s">
        <v>756</v>
      </c>
    </row>
    <row r="25" spans="1:13" ht="19.5" customHeight="1">
      <c r="A25" s="160"/>
      <c r="B25" s="140"/>
      <c r="C25" s="140"/>
      <c r="D25" s="140" t="s">
        <v>764</v>
      </c>
      <c r="E25" s="195"/>
      <c r="F25" s="195"/>
      <c r="G25" s="195"/>
      <c r="H25" s="196"/>
      <c r="I25" s="140"/>
      <c r="J25" s="160"/>
      <c r="K25" s="275"/>
      <c r="L25" s="266"/>
      <c r="M25" s="99">
        <v>117</v>
      </c>
    </row>
    <row r="26" spans="1:13" ht="19.5" customHeight="1">
      <c r="A26" s="159">
        <v>4</v>
      </c>
      <c r="B26" s="137" t="s">
        <v>427</v>
      </c>
      <c r="C26" s="137" t="s">
        <v>765</v>
      </c>
      <c r="D26" s="137" t="s">
        <v>2252</v>
      </c>
      <c r="E26" s="185">
        <v>300000</v>
      </c>
      <c r="F26" s="185">
        <v>300000</v>
      </c>
      <c r="G26" s="185">
        <v>300000</v>
      </c>
      <c r="H26" s="186">
        <v>300000</v>
      </c>
      <c r="I26" s="186">
        <v>300000</v>
      </c>
      <c r="J26" s="265" t="s">
        <v>345</v>
      </c>
      <c r="K26" s="161" t="s">
        <v>758</v>
      </c>
      <c r="L26" s="265" t="s">
        <v>332</v>
      </c>
    </row>
    <row r="27" spans="1:13" ht="19.5" customHeight="1">
      <c r="A27" s="159"/>
      <c r="B27" s="137" t="s">
        <v>1305</v>
      </c>
      <c r="C27" s="137" t="s">
        <v>766</v>
      </c>
      <c r="D27" s="137" t="s">
        <v>767</v>
      </c>
      <c r="E27" s="185"/>
      <c r="F27" s="185"/>
      <c r="G27" s="185"/>
      <c r="H27" s="186"/>
      <c r="I27" s="137"/>
      <c r="J27" s="265" t="s">
        <v>613</v>
      </c>
      <c r="K27" s="161" t="s">
        <v>761</v>
      </c>
      <c r="L27" s="265" t="s">
        <v>753</v>
      </c>
    </row>
    <row r="28" spans="1:13" ht="19.5" customHeight="1">
      <c r="A28" s="159"/>
      <c r="B28" s="137" t="s">
        <v>426</v>
      </c>
      <c r="C28" s="137" t="s">
        <v>768</v>
      </c>
      <c r="D28" s="137" t="s">
        <v>769</v>
      </c>
      <c r="E28" s="185"/>
      <c r="F28" s="185"/>
      <c r="G28" s="185"/>
      <c r="H28" s="186"/>
      <c r="I28" s="137"/>
      <c r="J28" s="265" t="s">
        <v>442</v>
      </c>
      <c r="K28" s="161"/>
      <c r="L28" s="265" t="s">
        <v>756</v>
      </c>
    </row>
    <row r="29" spans="1:13" ht="19.5" customHeight="1">
      <c r="A29" s="159"/>
      <c r="B29" s="137" t="s">
        <v>1306</v>
      </c>
      <c r="C29" s="137"/>
      <c r="D29" s="137" t="s">
        <v>770</v>
      </c>
      <c r="E29" s="185"/>
      <c r="F29" s="185"/>
      <c r="G29" s="185"/>
      <c r="H29" s="186"/>
      <c r="I29" s="137"/>
      <c r="J29" s="159"/>
      <c r="K29" s="161"/>
      <c r="L29" s="265"/>
    </row>
    <row r="30" spans="1:13" ht="19.5" customHeight="1">
      <c r="A30" s="159"/>
      <c r="B30" s="137" t="s">
        <v>1307</v>
      </c>
      <c r="C30" s="137"/>
      <c r="D30" s="137" t="s">
        <v>771</v>
      </c>
      <c r="E30" s="185"/>
      <c r="F30" s="185"/>
      <c r="G30" s="185"/>
      <c r="H30" s="186"/>
      <c r="I30" s="137"/>
      <c r="J30" s="159"/>
      <c r="K30" s="161"/>
      <c r="L30" s="265"/>
    </row>
    <row r="31" spans="1:13" ht="19.5" customHeight="1">
      <c r="A31" s="159"/>
      <c r="B31" s="137"/>
      <c r="C31" s="137"/>
      <c r="D31" s="137" t="s">
        <v>61</v>
      </c>
      <c r="E31" s="185"/>
      <c r="F31" s="185"/>
      <c r="G31" s="185"/>
      <c r="H31" s="186"/>
      <c r="I31" s="137"/>
      <c r="J31" s="159"/>
      <c r="K31" s="161"/>
      <c r="L31" s="265"/>
    </row>
    <row r="32" spans="1:13" ht="19.5" customHeight="1">
      <c r="A32" s="160"/>
      <c r="B32" s="140"/>
      <c r="C32" s="140"/>
      <c r="D32" s="140"/>
      <c r="E32" s="195"/>
      <c r="F32" s="195"/>
      <c r="G32" s="195"/>
      <c r="H32" s="196"/>
      <c r="I32" s="140"/>
      <c r="J32" s="160"/>
      <c r="K32" s="275"/>
      <c r="L32" s="266"/>
    </row>
    <row r="33" spans="1:13" ht="19.5" customHeight="1">
      <c r="A33" s="158">
        <v>5</v>
      </c>
      <c r="B33" s="134" t="s">
        <v>772</v>
      </c>
      <c r="C33" s="134" t="s">
        <v>773</v>
      </c>
      <c r="D33" s="134" t="s">
        <v>2253</v>
      </c>
      <c r="E33" s="182">
        <v>250000</v>
      </c>
      <c r="F33" s="182">
        <v>250000</v>
      </c>
      <c r="G33" s="182">
        <v>250000</v>
      </c>
      <c r="H33" s="183">
        <v>250000</v>
      </c>
      <c r="I33" s="183">
        <v>250000</v>
      </c>
      <c r="J33" s="264" t="s">
        <v>345</v>
      </c>
      <c r="K33" s="172" t="s">
        <v>758</v>
      </c>
      <c r="L33" s="264" t="s">
        <v>332</v>
      </c>
    </row>
    <row r="34" spans="1:13" ht="19.5" customHeight="1">
      <c r="A34" s="159"/>
      <c r="B34" s="137" t="s">
        <v>424</v>
      </c>
      <c r="C34" s="137" t="s">
        <v>774</v>
      </c>
      <c r="D34" s="137" t="s">
        <v>775</v>
      </c>
      <c r="E34" s="185"/>
      <c r="F34" s="185"/>
      <c r="G34" s="185"/>
      <c r="H34" s="186"/>
      <c r="I34" s="137"/>
      <c r="J34" s="265" t="s">
        <v>613</v>
      </c>
      <c r="K34" s="161" t="s">
        <v>761</v>
      </c>
      <c r="L34" s="265" t="s">
        <v>753</v>
      </c>
    </row>
    <row r="35" spans="1:13" ht="19.5" customHeight="1">
      <c r="A35" s="137"/>
      <c r="B35" s="137"/>
      <c r="C35" s="137"/>
      <c r="D35" s="137" t="s">
        <v>2254</v>
      </c>
      <c r="E35" s="185"/>
      <c r="F35" s="185"/>
      <c r="G35" s="185"/>
      <c r="H35" s="186"/>
      <c r="I35" s="137"/>
      <c r="J35" s="265" t="s">
        <v>442</v>
      </c>
      <c r="K35" s="161"/>
      <c r="L35" s="265" t="s">
        <v>756</v>
      </c>
    </row>
    <row r="36" spans="1:13" ht="19.5" customHeight="1">
      <c r="A36" s="137"/>
      <c r="B36" s="207"/>
      <c r="C36" s="137"/>
      <c r="D36" s="137" t="s">
        <v>424</v>
      </c>
      <c r="E36" s="189"/>
      <c r="F36" s="189"/>
      <c r="G36" s="189"/>
      <c r="H36" s="137"/>
      <c r="I36" s="137"/>
      <c r="J36" s="137"/>
      <c r="K36" s="161"/>
      <c r="L36" s="265"/>
    </row>
    <row r="37" spans="1:13" ht="19.5" customHeight="1">
      <c r="A37" s="137"/>
      <c r="B37" s="137"/>
      <c r="C37" s="137"/>
      <c r="D37" s="137"/>
      <c r="E37" s="189"/>
      <c r="F37" s="189"/>
      <c r="G37" s="189"/>
      <c r="H37" s="137"/>
      <c r="I37" s="137"/>
      <c r="J37" s="137"/>
      <c r="K37" s="161"/>
      <c r="L37" s="265"/>
    </row>
    <row r="38" spans="1:13" ht="19.5" customHeight="1">
      <c r="A38" s="137"/>
      <c r="B38" s="137"/>
      <c r="C38" s="137"/>
      <c r="D38" s="137"/>
      <c r="E38" s="189"/>
      <c r="F38" s="189"/>
      <c r="G38" s="189"/>
      <c r="H38" s="137"/>
      <c r="I38" s="137"/>
      <c r="J38" s="137"/>
      <c r="K38" s="161"/>
      <c r="L38" s="265"/>
    </row>
    <row r="39" spans="1:13" ht="19.5" customHeight="1">
      <c r="A39" s="140"/>
      <c r="B39" s="140"/>
      <c r="C39" s="140"/>
      <c r="D39" s="140"/>
      <c r="E39" s="192"/>
      <c r="F39" s="192"/>
      <c r="G39" s="192"/>
      <c r="H39" s="140"/>
      <c r="I39" s="140"/>
      <c r="J39" s="140"/>
      <c r="K39" s="275"/>
      <c r="L39" s="266"/>
      <c r="M39" s="10">
        <v>118</v>
      </c>
    </row>
    <row r="40" spans="1:13" ht="19.5" customHeight="1">
      <c r="A40" s="159">
        <v>6</v>
      </c>
      <c r="B40" s="137" t="s">
        <v>776</v>
      </c>
      <c r="C40" s="137" t="s">
        <v>777</v>
      </c>
      <c r="D40" s="137" t="s">
        <v>778</v>
      </c>
      <c r="E40" s="185">
        <v>40000</v>
      </c>
      <c r="F40" s="185">
        <v>40000</v>
      </c>
      <c r="G40" s="185">
        <v>40000</v>
      </c>
      <c r="H40" s="186">
        <v>40000</v>
      </c>
      <c r="I40" s="186">
        <v>40000</v>
      </c>
      <c r="J40" s="265" t="s">
        <v>345</v>
      </c>
      <c r="K40" s="161" t="s">
        <v>779</v>
      </c>
      <c r="L40" s="265" t="s">
        <v>332</v>
      </c>
    </row>
    <row r="41" spans="1:13" ht="19.5" customHeight="1">
      <c r="A41" s="137"/>
      <c r="B41" s="137" t="s">
        <v>780</v>
      </c>
      <c r="C41" s="137" t="s">
        <v>781</v>
      </c>
      <c r="D41" s="137" t="s">
        <v>782</v>
      </c>
      <c r="E41" s="185"/>
      <c r="F41" s="185"/>
      <c r="G41" s="185"/>
      <c r="H41" s="186"/>
      <c r="I41" s="137"/>
      <c r="J41" s="265" t="s">
        <v>613</v>
      </c>
      <c r="K41" s="161" t="s">
        <v>783</v>
      </c>
      <c r="L41" s="265" t="s">
        <v>753</v>
      </c>
    </row>
    <row r="42" spans="1:13" ht="19.5" customHeight="1">
      <c r="A42" s="137"/>
      <c r="B42" s="137"/>
      <c r="C42" s="137" t="s">
        <v>784</v>
      </c>
      <c r="D42" s="137" t="s">
        <v>785</v>
      </c>
      <c r="E42" s="185"/>
      <c r="F42" s="185"/>
      <c r="G42" s="185"/>
      <c r="H42" s="186"/>
      <c r="I42" s="137"/>
      <c r="J42" s="265" t="s">
        <v>442</v>
      </c>
      <c r="K42" s="161"/>
      <c r="L42" s="265" t="s">
        <v>756</v>
      </c>
    </row>
    <row r="43" spans="1:13" ht="19.5" customHeight="1">
      <c r="A43" s="137"/>
      <c r="B43" s="137"/>
      <c r="C43" s="137"/>
      <c r="D43" s="137" t="s">
        <v>786</v>
      </c>
      <c r="E43" s="185"/>
      <c r="F43" s="185"/>
      <c r="G43" s="185"/>
      <c r="H43" s="186"/>
      <c r="I43" s="137"/>
      <c r="J43" s="137"/>
      <c r="K43" s="161"/>
      <c r="L43" s="265"/>
    </row>
    <row r="44" spans="1:13" ht="19.5" customHeight="1">
      <c r="A44" s="158">
        <v>7</v>
      </c>
      <c r="B44" s="134" t="s">
        <v>787</v>
      </c>
      <c r="C44" s="134" t="s">
        <v>689</v>
      </c>
      <c r="D44" s="134" t="s">
        <v>788</v>
      </c>
      <c r="E44" s="182">
        <v>250000</v>
      </c>
      <c r="F44" s="182">
        <v>250000</v>
      </c>
      <c r="G44" s="183">
        <v>250000</v>
      </c>
      <c r="H44" s="183">
        <v>250000</v>
      </c>
      <c r="I44" s="183">
        <v>250000</v>
      </c>
      <c r="J44" s="158" t="s">
        <v>789</v>
      </c>
      <c r="K44" s="172" t="s">
        <v>790</v>
      </c>
      <c r="L44" s="264" t="s">
        <v>332</v>
      </c>
    </row>
    <row r="45" spans="1:13" ht="19.5" customHeight="1">
      <c r="A45" s="159"/>
      <c r="B45" s="137"/>
      <c r="C45" s="137" t="s">
        <v>791</v>
      </c>
      <c r="D45" s="137" t="s">
        <v>792</v>
      </c>
      <c r="E45" s="185"/>
      <c r="F45" s="185"/>
      <c r="G45" s="186"/>
      <c r="H45" s="186"/>
      <c r="I45" s="137"/>
      <c r="J45" s="159" t="s">
        <v>793</v>
      </c>
      <c r="K45" s="161" t="s">
        <v>794</v>
      </c>
      <c r="L45" s="161"/>
    </row>
    <row r="46" spans="1:13" ht="19.5" customHeight="1">
      <c r="A46" s="159"/>
      <c r="B46" s="137"/>
      <c r="C46" s="137" t="s">
        <v>795</v>
      </c>
      <c r="D46" s="137" t="s">
        <v>796</v>
      </c>
      <c r="E46" s="185"/>
      <c r="F46" s="185"/>
      <c r="G46" s="186"/>
      <c r="H46" s="186"/>
      <c r="I46" s="137"/>
      <c r="J46" s="159" t="s">
        <v>797</v>
      </c>
      <c r="K46" s="161" t="s">
        <v>798</v>
      </c>
      <c r="L46" s="161"/>
    </row>
    <row r="47" spans="1:13" ht="19.5" customHeight="1">
      <c r="A47" s="160"/>
      <c r="B47" s="140"/>
      <c r="C47" s="140"/>
      <c r="D47" s="140"/>
      <c r="E47" s="195"/>
      <c r="F47" s="195"/>
      <c r="G47" s="196"/>
      <c r="H47" s="196"/>
      <c r="I47" s="140"/>
      <c r="J47" s="160"/>
      <c r="K47" s="275"/>
      <c r="L47" s="275"/>
    </row>
    <row r="48" spans="1:13" ht="19.5" customHeight="1">
      <c r="A48" s="136">
        <v>8</v>
      </c>
      <c r="B48" s="135" t="s">
        <v>1469</v>
      </c>
      <c r="C48" s="135" t="s">
        <v>799</v>
      </c>
      <c r="D48" s="135" t="s">
        <v>800</v>
      </c>
      <c r="E48" s="198">
        <v>98000</v>
      </c>
      <c r="F48" s="198">
        <v>98000</v>
      </c>
      <c r="G48" s="199">
        <v>98000</v>
      </c>
      <c r="H48" s="199">
        <v>98000</v>
      </c>
      <c r="I48" s="199">
        <v>98000</v>
      </c>
      <c r="J48" s="267" t="s">
        <v>801</v>
      </c>
      <c r="K48" s="287" t="s">
        <v>392</v>
      </c>
      <c r="L48" s="267" t="s">
        <v>332</v>
      </c>
    </row>
    <row r="49" spans="1:13" ht="19.5" customHeight="1">
      <c r="A49" s="136"/>
      <c r="B49" s="135" t="s">
        <v>1470</v>
      </c>
      <c r="C49" s="135" t="s">
        <v>802</v>
      </c>
      <c r="D49" s="135" t="s">
        <v>803</v>
      </c>
      <c r="E49" s="198"/>
      <c r="F49" s="198"/>
      <c r="G49" s="199"/>
      <c r="H49" s="199"/>
      <c r="I49" s="137"/>
      <c r="J49" s="267" t="s">
        <v>804</v>
      </c>
      <c r="K49" s="287" t="s">
        <v>393</v>
      </c>
      <c r="L49" s="287"/>
    </row>
    <row r="50" spans="1:13" ht="19.5" customHeight="1">
      <c r="A50" s="136"/>
      <c r="B50" s="135"/>
      <c r="C50" s="135" t="s">
        <v>805</v>
      </c>
      <c r="D50" s="135" t="s">
        <v>806</v>
      </c>
      <c r="E50" s="198"/>
      <c r="F50" s="198"/>
      <c r="G50" s="199"/>
      <c r="H50" s="199"/>
      <c r="I50" s="137"/>
      <c r="J50" s="267" t="s">
        <v>807</v>
      </c>
      <c r="K50" s="287" t="s">
        <v>808</v>
      </c>
      <c r="L50" s="287"/>
    </row>
    <row r="51" spans="1:13" ht="19.5" customHeight="1">
      <c r="A51" s="136"/>
      <c r="B51" s="135"/>
      <c r="C51" s="135"/>
      <c r="D51" s="135"/>
      <c r="E51" s="198"/>
      <c r="F51" s="198"/>
      <c r="G51" s="199"/>
      <c r="H51" s="199"/>
      <c r="I51" s="137"/>
      <c r="J51" s="136"/>
      <c r="K51" s="135"/>
      <c r="L51" s="287"/>
    </row>
    <row r="52" spans="1:13" ht="19.5" customHeight="1">
      <c r="A52" s="136"/>
      <c r="B52" s="135"/>
      <c r="C52" s="135"/>
      <c r="D52" s="135"/>
      <c r="E52" s="198"/>
      <c r="F52" s="198"/>
      <c r="G52" s="199"/>
      <c r="H52" s="199"/>
      <c r="I52" s="137"/>
      <c r="J52" s="136"/>
      <c r="K52" s="135"/>
      <c r="L52" s="287"/>
    </row>
    <row r="53" spans="1:13" ht="19.5" customHeight="1" thickBot="1">
      <c r="A53" s="565" t="s">
        <v>809</v>
      </c>
      <c r="B53" s="566"/>
      <c r="C53" s="566"/>
      <c r="D53" s="567"/>
      <c r="E53" s="289">
        <f>SUM(E18:E52)</f>
        <v>1208000</v>
      </c>
      <c r="F53" s="289">
        <f>SUM(F18:F52)</f>
        <v>1208000</v>
      </c>
      <c r="G53" s="289">
        <f>SUM(G18:G52)</f>
        <v>1208000</v>
      </c>
      <c r="H53" s="289">
        <f>SUM(H18:H52)</f>
        <v>1208000</v>
      </c>
      <c r="I53" s="289">
        <f>SUM(I18:I52)</f>
        <v>1208000</v>
      </c>
      <c r="J53" s="568"/>
      <c r="K53" s="569"/>
      <c r="L53" s="570"/>
      <c r="M53" s="10">
        <v>119</v>
      </c>
    </row>
    <row r="54" spans="1:13" ht="19.5" customHeight="1" thickTop="1"/>
  </sheetData>
  <mergeCells count="9">
    <mergeCell ref="A53:D53"/>
    <mergeCell ref="J53:L53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topLeftCell="A189" zoomScale="82" zoomScaleSheetLayoutView="82" workbookViewId="0">
      <selection activeCell="M208" sqref="M208"/>
    </sheetView>
  </sheetViews>
  <sheetFormatPr defaultColWidth="9" defaultRowHeight="19.5" customHeight="1"/>
  <cols>
    <col min="1" max="1" width="3" style="9" customWidth="1"/>
    <col min="2" max="2" width="23.33203125" style="10" customWidth="1"/>
    <col min="3" max="3" width="17.7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58203125" style="10" customWidth="1"/>
    <col min="11" max="11" width="12.08203125" style="10" customWidth="1"/>
    <col min="12" max="12" width="8.9140625" style="10" customWidth="1"/>
    <col min="13" max="16384" width="9" style="10"/>
  </cols>
  <sheetData>
    <row r="1" spans="1:12" ht="19.5" customHeight="1">
      <c r="L1" s="176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325</v>
      </c>
      <c r="B6" s="13"/>
    </row>
    <row r="7" spans="1:12" ht="19.5" customHeight="1">
      <c r="A7" s="84" t="s">
        <v>56</v>
      </c>
      <c r="B7" s="13"/>
    </row>
    <row r="8" spans="1:12" ht="19.5" customHeight="1">
      <c r="A8" s="5" t="s">
        <v>1267</v>
      </c>
      <c r="B8" s="13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2" ht="19.5" customHeight="1">
      <c r="A12" s="158">
        <v>1</v>
      </c>
      <c r="B12" s="134" t="s">
        <v>810</v>
      </c>
      <c r="C12" s="134" t="s">
        <v>811</v>
      </c>
      <c r="D12" s="134" t="s">
        <v>1722</v>
      </c>
      <c r="E12" s="182">
        <v>100000</v>
      </c>
      <c r="F12" s="182">
        <v>100000</v>
      </c>
      <c r="G12" s="183">
        <v>100000</v>
      </c>
      <c r="H12" s="183">
        <v>100000</v>
      </c>
      <c r="I12" s="183">
        <v>100000</v>
      </c>
      <c r="J12" s="158" t="s">
        <v>1309</v>
      </c>
      <c r="K12" s="134" t="s">
        <v>812</v>
      </c>
      <c r="L12" s="264" t="s">
        <v>190</v>
      </c>
    </row>
    <row r="13" spans="1:12" ht="19.5" customHeight="1">
      <c r="A13" s="159"/>
      <c r="B13" s="137" t="s">
        <v>813</v>
      </c>
      <c r="C13" s="137" t="s">
        <v>1308</v>
      </c>
      <c r="D13" s="137" t="s">
        <v>1723</v>
      </c>
      <c r="E13" s="185"/>
      <c r="F13" s="185"/>
      <c r="G13" s="186"/>
      <c r="H13" s="186"/>
      <c r="I13" s="137"/>
      <c r="J13" s="159" t="s">
        <v>1310</v>
      </c>
      <c r="K13" s="137" t="s">
        <v>815</v>
      </c>
      <c r="L13" s="265" t="s">
        <v>48</v>
      </c>
    </row>
    <row r="14" spans="1:12" s="30" customFormat="1" ht="19.5" customHeight="1">
      <c r="A14" s="159"/>
      <c r="B14" s="137" t="s">
        <v>816</v>
      </c>
      <c r="C14" s="137"/>
      <c r="D14" s="137"/>
      <c r="E14" s="185"/>
      <c r="F14" s="185"/>
      <c r="G14" s="186"/>
      <c r="H14" s="186"/>
      <c r="I14" s="137"/>
      <c r="J14" s="159" t="s">
        <v>1311</v>
      </c>
      <c r="K14" s="137" t="s">
        <v>818</v>
      </c>
      <c r="L14" s="137"/>
    </row>
    <row r="15" spans="1:12" ht="19.5" customHeight="1">
      <c r="A15" s="159"/>
      <c r="B15" s="137" t="s">
        <v>819</v>
      </c>
      <c r="C15" s="137"/>
      <c r="D15" s="184"/>
      <c r="E15" s="185"/>
      <c r="F15" s="185"/>
      <c r="G15" s="186"/>
      <c r="H15" s="186"/>
      <c r="I15" s="137"/>
      <c r="J15" s="159" t="s">
        <v>820</v>
      </c>
      <c r="K15" s="137"/>
      <c r="L15" s="137"/>
    </row>
    <row r="16" spans="1:12" ht="19.5" customHeight="1">
      <c r="A16" s="159"/>
      <c r="B16" s="137" t="s">
        <v>821</v>
      </c>
      <c r="C16" s="137"/>
      <c r="D16" s="184"/>
      <c r="E16" s="185"/>
      <c r="F16" s="185"/>
      <c r="G16" s="186"/>
      <c r="H16" s="186"/>
      <c r="I16" s="137"/>
      <c r="J16" s="159"/>
      <c r="K16" s="137"/>
      <c r="L16" s="137"/>
    </row>
    <row r="17" spans="1:13" ht="19.5" customHeight="1">
      <c r="A17" s="159"/>
      <c r="B17" s="137"/>
      <c r="C17" s="137"/>
      <c r="D17" s="184"/>
      <c r="E17" s="185"/>
      <c r="F17" s="185"/>
      <c r="G17" s="186"/>
      <c r="H17" s="186"/>
      <c r="I17" s="137"/>
      <c r="J17" s="159"/>
      <c r="K17" s="137"/>
      <c r="L17" s="137"/>
    </row>
    <row r="18" spans="1:13" ht="19.5" customHeight="1">
      <c r="A18" s="159"/>
      <c r="B18" s="137"/>
      <c r="C18" s="137"/>
      <c r="D18" s="137"/>
      <c r="E18" s="185"/>
      <c r="F18" s="185"/>
      <c r="G18" s="186"/>
      <c r="H18" s="186"/>
      <c r="I18" s="137"/>
      <c r="J18" s="159"/>
      <c r="K18" s="137"/>
      <c r="L18" s="137"/>
    </row>
    <row r="19" spans="1:13" ht="19.5" customHeight="1">
      <c r="A19" s="160"/>
      <c r="B19" s="140"/>
      <c r="C19" s="138"/>
      <c r="D19" s="138"/>
      <c r="E19" s="210"/>
      <c r="F19" s="211"/>
      <c r="G19" s="212"/>
      <c r="H19" s="212"/>
      <c r="I19" s="210"/>
      <c r="J19" s="141"/>
      <c r="K19" s="150"/>
      <c r="L19" s="141"/>
    </row>
    <row r="20" spans="1:13" ht="19.5" customHeight="1">
      <c r="A20" s="14">
        <v>2</v>
      </c>
      <c r="B20" s="187" t="s">
        <v>2340</v>
      </c>
      <c r="C20" s="187" t="s">
        <v>811</v>
      </c>
      <c r="D20" s="187" t="s">
        <v>1725</v>
      </c>
      <c r="E20" s="278">
        <v>150000</v>
      </c>
      <c r="F20" s="278">
        <v>150000</v>
      </c>
      <c r="G20" s="278">
        <v>150000</v>
      </c>
      <c r="H20" s="278">
        <v>150000</v>
      </c>
      <c r="I20" s="278">
        <v>150000</v>
      </c>
      <c r="J20" s="279" t="s">
        <v>1225</v>
      </c>
      <c r="K20" s="280" t="s">
        <v>1226</v>
      </c>
      <c r="L20" s="264" t="s">
        <v>190</v>
      </c>
    </row>
    <row r="21" spans="1:13" ht="19.5" customHeight="1">
      <c r="A21" s="6"/>
      <c r="B21" s="189" t="s">
        <v>340</v>
      </c>
      <c r="C21" s="189" t="s">
        <v>814</v>
      </c>
      <c r="D21" s="189" t="s">
        <v>1726</v>
      </c>
      <c r="E21" s="281"/>
      <c r="F21" s="282"/>
      <c r="G21" s="282"/>
      <c r="H21" s="282"/>
      <c r="I21" s="282"/>
      <c r="J21" s="283" t="s">
        <v>1227</v>
      </c>
      <c r="K21" s="284" t="s">
        <v>1228</v>
      </c>
      <c r="L21" s="265" t="s">
        <v>48</v>
      </c>
    </row>
    <row r="22" spans="1:13" ht="19.5" customHeight="1">
      <c r="A22" s="6"/>
      <c r="B22" s="189" t="s">
        <v>1724</v>
      </c>
      <c r="C22" s="189" t="s">
        <v>1229</v>
      </c>
      <c r="D22" s="189" t="s">
        <v>1727</v>
      </c>
      <c r="E22" s="282"/>
      <c r="F22" s="282"/>
      <c r="G22" s="282"/>
      <c r="H22" s="185"/>
      <c r="I22" s="185"/>
      <c r="J22" s="283" t="s">
        <v>1230</v>
      </c>
      <c r="K22" s="284" t="s">
        <v>1231</v>
      </c>
      <c r="L22" s="189"/>
    </row>
    <row r="23" spans="1:13" ht="19.5" customHeight="1">
      <c r="A23" s="6"/>
      <c r="B23" s="189"/>
      <c r="C23" s="189" t="s">
        <v>1232</v>
      </c>
      <c r="D23" s="202"/>
      <c r="E23" s="282"/>
      <c r="F23" s="282"/>
      <c r="G23" s="282"/>
      <c r="H23" s="185"/>
      <c r="I23" s="185"/>
      <c r="J23" s="283"/>
      <c r="K23" s="284" t="s">
        <v>1233</v>
      </c>
      <c r="L23" s="189"/>
    </row>
    <row r="24" spans="1:13" ht="19.5" customHeight="1">
      <c r="A24" s="6"/>
      <c r="B24" s="8"/>
      <c r="C24" s="8"/>
      <c r="D24" s="8"/>
      <c r="E24" s="213"/>
      <c r="F24" s="213"/>
      <c r="G24" s="27"/>
      <c r="H24" s="27"/>
      <c r="I24" s="8"/>
      <c r="J24" s="6"/>
      <c r="K24" s="8" t="s">
        <v>984</v>
      </c>
      <c r="L24" s="8"/>
    </row>
    <row r="25" spans="1:13" ht="19.5" customHeight="1">
      <c r="A25" s="16"/>
      <c r="B25" s="18"/>
      <c r="C25" s="18"/>
      <c r="D25" s="18"/>
      <c r="E25" s="214"/>
      <c r="F25" s="214"/>
      <c r="G25" s="215"/>
      <c r="H25" s="215"/>
      <c r="I25" s="18"/>
      <c r="J25" s="16"/>
      <c r="K25" s="18" t="s">
        <v>1234</v>
      </c>
      <c r="L25" s="18"/>
      <c r="M25" s="10">
        <v>120</v>
      </c>
    </row>
    <row r="26" spans="1:13" ht="19.5" customHeight="1">
      <c r="A26" s="6">
        <v>3</v>
      </c>
      <c r="B26" s="8" t="s">
        <v>2341</v>
      </c>
      <c r="C26" s="8" t="s">
        <v>1237</v>
      </c>
      <c r="D26" s="8" t="s">
        <v>1728</v>
      </c>
      <c r="E26" s="204">
        <v>50000</v>
      </c>
      <c r="F26" s="204">
        <v>50000</v>
      </c>
      <c r="G26" s="204">
        <v>50000</v>
      </c>
      <c r="H26" s="204">
        <v>50000</v>
      </c>
      <c r="I26" s="204">
        <v>50000</v>
      </c>
      <c r="J26" s="234" t="s">
        <v>1226</v>
      </c>
      <c r="K26" s="8" t="s">
        <v>1226</v>
      </c>
      <c r="L26" s="264" t="s">
        <v>190</v>
      </c>
      <c r="M26" s="99"/>
    </row>
    <row r="27" spans="1:13" ht="19.5" customHeight="1">
      <c r="A27" s="6"/>
      <c r="B27" s="8" t="s">
        <v>1235</v>
      </c>
      <c r="C27" s="8" t="s">
        <v>1238</v>
      </c>
      <c r="D27" s="8" t="s">
        <v>1729</v>
      </c>
      <c r="E27" s="204"/>
      <c r="F27" s="204"/>
      <c r="G27" s="184"/>
      <c r="H27" s="19"/>
      <c r="I27" s="8"/>
      <c r="J27" s="234" t="s">
        <v>817</v>
      </c>
      <c r="K27" s="8" t="s">
        <v>817</v>
      </c>
      <c r="L27" s="265" t="s">
        <v>48</v>
      </c>
    </row>
    <row r="28" spans="1:13" ht="19.5" customHeight="1">
      <c r="A28" s="6"/>
      <c r="B28" s="8" t="s">
        <v>1236</v>
      </c>
      <c r="C28" s="8" t="s">
        <v>1239</v>
      </c>
      <c r="D28" s="8" t="s">
        <v>1730</v>
      </c>
      <c r="E28" s="204"/>
      <c r="F28" s="204"/>
      <c r="G28" s="184"/>
      <c r="H28" s="19"/>
      <c r="I28" s="8"/>
      <c r="J28" s="234" t="s">
        <v>181</v>
      </c>
      <c r="K28" s="8" t="s">
        <v>1240</v>
      </c>
      <c r="L28" s="8"/>
    </row>
    <row r="29" spans="1:13" ht="19.5" customHeight="1">
      <c r="A29" s="8"/>
      <c r="B29" s="8"/>
      <c r="C29" s="8"/>
      <c r="D29" s="8"/>
      <c r="E29" s="8"/>
      <c r="F29" s="8"/>
      <c r="G29" s="8"/>
      <c r="H29" s="8"/>
      <c r="I29" s="8"/>
      <c r="J29" s="234" t="s">
        <v>1242</v>
      </c>
      <c r="K29" s="8"/>
      <c r="L29" s="8"/>
    </row>
    <row r="30" spans="1:13" ht="19.5" customHeight="1">
      <c r="A30" s="6"/>
      <c r="B30" s="8"/>
      <c r="C30" s="8"/>
      <c r="D30" s="8"/>
      <c r="E30" s="204"/>
      <c r="F30" s="204"/>
      <c r="G30" s="19"/>
      <c r="H30" s="19"/>
      <c r="I30" s="8"/>
      <c r="J30" s="234" t="s">
        <v>1243</v>
      </c>
      <c r="K30" s="8"/>
      <c r="L30" s="8"/>
    </row>
    <row r="31" spans="1:13" ht="19.5" customHeight="1">
      <c r="A31" s="16"/>
      <c r="B31" s="18"/>
      <c r="C31" s="18"/>
      <c r="D31" s="18"/>
      <c r="E31" s="216"/>
      <c r="F31" s="216"/>
      <c r="G31" s="31"/>
      <c r="H31" s="31"/>
      <c r="I31" s="18"/>
      <c r="J31" s="238"/>
      <c r="K31" s="18"/>
      <c r="L31" s="18"/>
    </row>
    <row r="32" spans="1:13" ht="19.5" customHeight="1">
      <c r="A32" s="14">
        <v>4</v>
      </c>
      <c r="B32" s="70" t="s">
        <v>2342</v>
      </c>
      <c r="C32" s="70" t="s">
        <v>2014</v>
      </c>
      <c r="D32" s="70" t="s">
        <v>1731</v>
      </c>
      <c r="E32" s="243">
        <v>15000</v>
      </c>
      <c r="F32" s="243">
        <v>15000</v>
      </c>
      <c r="G32" s="72">
        <v>15000</v>
      </c>
      <c r="H32" s="72">
        <v>15000</v>
      </c>
      <c r="I32" s="72">
        <v>15000</v>
      </c>
      <c r="J32" s="70" t="s">
        <v>2018</v>
      </c>
      <c r="K32" s="70" t="s">
        <v>2022</v>
      </c>
      <c r="L32" s="264" t="s">
        <v>190</v>
      </c>
    </row>
    <row r="33" spans="1:13" ht="19.5" customHeight="1">
      <c r="A33" s="6"/>
      <c r="B33" s="8"/>
      <c r="C33" s="8" t="s">
        <v>2015</v>
      </c>
      <c r="D33" s="8" t="s">
        <v>1732</v>
      </c>
      <c r="E33" s="204"/>
      <c r="F33" s="204"/>
      <c r="G33" s="19"/>
      <c r="H33" s="19"/>
      <c r="I33" s="8"/>
      <c r="J33" s="8" t="s">
        <v>2019</v>
      </c>
      <c r="K33" s="8" t="s">
        <v>1106</v>
      </c>
      <c r="L33" s="265" t="s">
        <v>48</v>
      </c>
    </row>
    <row r="34" spans="1:13" ht="19.5" customHeight="1">
      <c r="A34" s="6"/>
      <c r="B34" s="8"/>
      <c r="C34" s="8" t="s">
        <v>2016</v>
      </c>
      <c r="D34" s="8" t="s">
        <v>424</v>
      </c>
      <c r="E34" s="204"/>
      <c r="F34" s="204"/>
      <c r="G34" s="19"/>
      <c r="H34" s="19"/>
      <c r="I34" s="8"/>
      <c r="J34" s="8" t="s">
        <v>2020</v>
      </c>
      <c r="K34" s="8" t="s">
        <v>2023</v>
      </c>
      <c r="L34" s="8"/>
    </row>
    <row r="35" spans="1:13" ht="19.5" customHeight="1">
      <c r="A35" s="6"/>
      <c r="B35" s="8"/>
      <c r="C35" s="8" t="s">
        <v>2017</v>
      </c>
      <c r="D35" s="8"/>
      <c r="E35" s="204"/>
      <c r="F35" s="204"/>
      <c r="G35" s="19"/>
      <c r="H35" s="19"/>
      <c r="I35" s="8"/>
      <c r="J35" s="8" t="s">
        <v>2021</v>
      </c>
      <c r="K35" s="8" t="s">
        <v>2024</v>
      </c>
      <c r="L35" s="8"/>
    </row>
    <row r="36" spans="1:13" ht="19.5" customHeight="1">
      <c r="A36" s="6"/>
      <c r="B36" s="8"/>
      <c r="C36" s="8"/>
      <c r="D36" s="8"/>
      <c r="E36" s="204"/>
      <c r="F36" s="204"/>
      <c r="G36" s="19"/>
      <c r="H36" s="19"/>
      <c r="I36" s="8"/>
      <c r="J36" s="8"/>
      <c r="K36" s="8"/>
      <c r="L36" s="8"/>
    </row>
    <row r="37" spans="1:13" ht="19.5" customHeight="1">
      <c r="A37" s="6"/>
      <c r="B37" s="8"/>
      <c r="C37" s="8"/>
      <c r="D37" s="8"/>
      <c r="E37" s="204"/>
      <c r="F37" s="204"/>
      <c r="G37" s="19"/>
      <c r="H37" s="19"/>
      <c r="I37" s="8"/>
      <c r="J37" s="8"/>
      <c r="K37" s="8"/>
      <c r="L37" s="8"/>
    </row>
    <row r="38" spans="1:13" ht="19.5" customHeight="1">
      <c r="A38" s="6"/>
      <c r="B38" s="8"/>
      <c r="C38" s="8"/>
      <c r="D38" s="8"/>
      <c r="E38" s="204"/>
      <c r="F38" s="204"/>
      <c r="G38" s="19"/>
      <c r="H38" s="19"/>
      <c r="I38" s="8"/>
      <c r="J38" s="8"/>
      <c r="K38" s="8"/>
      <c r="L38" s="8"/>
    </row>
    <row r="39" spans="1:13" ht="19.5" customHeight="1">
      <c r="A39" s="16"/>
      <c r="B39" s="18"/>
      <c r="C39" s="18"/>
      <c r="D39" s="18"/>
      <c r="E39" s="216"/>
      <c r="F39" s="216"/>
      <c r="G39" s="31"/>
      <c r="H39" s="31"/>
      <c r="I39" s="18"/>
      <c r="J39" s="18"/>
      <c r="K39" s="18"/>
      <c r="L39" s="18"/>
      <c r="M39" s="10">
        <v>121</v>
      </c>
    </row>
    <row r="40" spans="1:13" ht="19.5" customHeight="1">
      <c r="A40" s="6">
        <v>5</v>
      </c>
      <c r="B40" s="8" t="s">
        <v>2343</v>
      </c>
      <c r="C40" s="8" t="s">
        <v>2014</v>
      </c>
      <c r="D40" s="8" t="s">
        <v>1731</v>
      </c>
      <c r="E40" s="204">
        <v>10000</v>
      </c>
      <c r="F40" s="204">
        <v>10000</v>
      </c>
      <c r="G40" s="19">
        <v>10000</v>
      </c>
      <c r="H40" s="19">
        <v>10000</v>
      </c>
      <c r="I40" s="8">
        <v>10000</v>
      </c>
      <c r="J40" s="4" t="s">
        <v>250</v>
      </c>
      <c r="K40" s="4" t="s">
        <v>2028</v>
      </c>
      <c r="L40" s="265" t="s">
        <v>190</v>
      </c>
    </row>
    <row r="41" spans="1:13" ht="19.5" customHeight="1">
      <c r="A41" s="6"/>
      <c r="B41" s="8"/>
      <c r="C41" s="8" t="s">
        <v>2025</v>
      </c>
      <c r="D41" s="8" t="s">
        <v>1733</v>
      </c>
      <c r="E41" s="204"/>
      <c r="F41" s="204"/>
      <c r="G41" s="19"/>
      <c r="H41" s="19"/>
      <c r="I41" s="8"/>
      <c r="J41" s="4" t="s">
        <v>853</v>
      </c>
      <c r="K41" s="4" t="s">
        <v>2029</v>
      </c>
      <c r="L41" s="265" t="s">
        <v>48</v>
      </c>
    </row>
    <row r="42" spans="1:13" ht="19.5" customHeight="1">
      <c r="A42" s="6"/>
      <c r="B42" s="8"/>
      <c r="C42" s="8" t="s">
        <v>2026</v>
      </c>
      <c r="D42" s="8" t="s">
        <v>424</v>
      </c>
      <c r="E42" s="204"/>
      <c r="F42" s="204"/>
      <c r="G42" s="19"/>
      <c r="H42" s="19"/>
      <c r="I42" s="8"/>
      <c r="J42" s="4" t="s">
        <v>2034</v>
      </c>
      <c r="K42" s="4" t="s">
        <v>2030</v>
      </c>
      <c r="L42" s="8"/>
    </row>
    <row r="43" spans="1:13" ht="19.5" customHeight="1">
      <c r="A43" s="6"/>
      <c r="B43" s="8"/>
      <c r="C43" s="8" t="s">
        <v>2027</v>
      </c>
      <c r="D43" s="8"/>
      <c r="E43" s="204"/>
      <c r="F43" s="204"/>
      <c r="G43" s="19"/>
      <c r="H43" s="19"/>
      <c r="I43" s="8"/>
      <c r="J43" s="4" t="s">
        <v>2020</v>
      </c>
      <c r="K43" s="4" t="s">
        <v>2031</v>
      </c>
      <c r="L43" s="8"/>
    </row>
    <row r="44" spans="1:13" ht="19.5" customHeight="1">
      <c r="A44" s="6"/>
      <c r="B44" s="8"/>
      <c r="C44" s="8"/>
      <c r="D44" s="8"/>
      <c r="E44" s="204"/>
      <c r="F44" s="204"/>
      <c r="G44" s="19"/>
      <c r="H44" s="19"/>
      <c r="I44" s="8"/>
      <c r="J44" s="4" t="s">
        <v>2035</v>
      </c>
      <c r="K44" s="4" t="s">
        <v>2032</v>
      </c>
      <c r="L44" s="8"/>
    </row>
    <row r="45" spans="1:13" ht="19.5" customHeight="1">
      <c r="A45" s="6"/>
      <c r="B45" s="8"/>
      <c r="C45" s="8"/>
      <c r="D45" s="8"/>
      <c r="E45" s="204"/>
      <c r="F45" s="204"/>
      <c r="G45" s="19"/>
      <c r="H45" s="19"/>
      <c r="I45" s="8"/>
      <c r="J45" s="4"/>
      <c r="K45" s="4" t="s">
        <v>2033</v>
      </c>
      <c r="L45" s="8"/>
    </row>
    <row r="46" spans="1:13" ht="19.5" customHeight="1">
      <c r="A46" s="6"/>
      <c r="B46" s="8"/>
      <c r="C46" s="8"/>
      <c r="D46" s="8"/>
      <c r="E46" s="204"/>
      <c r="F46" s="204"/>
      <c r="G46" s="19"/>
      <c r="H46" s="19"/>
      <c r="I46" s="8"/>
      <c r="J46" s="4"/>
      <c r="K46" s="4"/>
      <c r="L46" s="8"/>
    </row>
    <row r="47" spans="1:13" ht="19.5" customHeight="1">
      <c r="A47" s="6"/>
      <c r="B47" s="8"/>
      <c r="C47" s="8"/>
      <c r="D47" s="8"/>
      <c r="E47" s="204"/>
      <c r="F47" s="204"/>
      <c r="G47" s="19"/>
      <c r="H47" s="19"/>
      <c r="I47" s="8"/>
      <c r="J47" s="4"/>
      <c r="K47" s="4"/>
      <c r="L47" s="8"/>
    </row>
    <row r="48" spans="1:13" ht="19.5" customHeight="1">
      <c r="A48" s="6"/>
      <c r="B48" s="8"/>
      <c r="C48" s="8"/>
      <c r="D48" s="8"/>
      <c r="E48" s="204"/>
      <c r="F48" s="204"/>
      <c r="G48" s="19"/>
      <c r="H48" s="19"/>
      <c r="I48" s="8"/>
      <c r="J48" s="4"/>
      <c r="K48" s="4"/>
      <c r="L48" s="8"/>
    </row>
    <row r="49" spans="1:13" ht="19.5" customHeight="1">
      <c r="A49" s="6"/>
      <c r="B49" s="8"/>
      <c r="C49" s="8"/>
      <c r="D49" s="8"/>
      <c r="E49" s="204"/>
      <c r="F49" s="204"/>
      <c r="G49" s="19"/>
      <c r="H49" s="19"/>
      <c r="I49" s="8"/>
      <c r="J49" s="4"/>
      <c r="K49" s="4"/>
      <c r="L49" s="8"/>
    </row>
    <row r="50" spans="1:13" ht="19.5" customHeight="1">
      <c r="A50" s="6"/>
      <c r="B50" s="8"/>
      <c r="C50" s="8"/>
      <c r="D50" s="8"/>
      <c r="E50" s="204"/>
      <c r="F50" s="204"/>
      <c r="G50" s="19"/>
      <c r="H50" s="19"/>
      <c r="I50" s="8"/>
      <c r="J50" s="4"/>
      <c r="K50" s="4"/>
      <c r="L50" s="8"/>
    </row>
    <row r="51" spans="1:13" ht="19.5" customHeight="1">
      <c r="A51" s="6"/>
      <c r="B51" s="8"/>
      <c r="C51" s="8"/>
      <c r="D51" s="8"/>
      <c r="E51" s="204"/>
      <c r="F51" s="204"/>
      <c r="G51" s="19"/>
      <c r="H51" s="19"/>
      <c r="I51" s="8"/>
      <c r="J51" s="4"/>
      <c r="K51" s="4"/>
      <c r="L51" s="8"/>
    </row>
    <row r="52" spans="1:13" ht="19.5" customHeight="1">
      <c r="A52" s="6"/>
      <c r="B52" s="8"/>
      <c r="C52" s="8"/>
      <c r="D52" s="8"/>
      <c r="E52" s="204"/>
      <c r="F52" s="204"/>
      <c r="G52" s="19"/>
      <c r="H52" s="19"/>
      <c r="I52" s="8"/>
      <c r="J52" s="4"/>
      <c r="K52" s="4"/>
      <c r="L52" s="8"/>
    </row>
    <row r="53" spans="1:13" ht="19.5" customHeight="1">
      <c r="A53" s="16"/>
      <c r="B53" s="18"/>
      <c r="C53" s="18"/>
      <c r="D53" s="18"/>
      <c r="E53" s="216"/>
      <c r="F53" s="216"/>
      <c r="G53" s="31"/>
      <c r="H53" s="31"/>
      <c r="I53" s="18"/>
      <c r="J53" s="1"/>
      <c r="K53" s="1"/>
      <c r="L53" s="18"/>
      <c r="M53" s="10">
        <v>122</v>
      </c>
    </row>
    <row r="54" spans="1:13" ht="19.5" customHeight="1">
      <c r="A54" s="73"/>
      <c r="B54" s="126" t="s">
        <v>822</v>
      </c>
      <c r="C54" s="126" t="s">
        <v>823</v>
      </c>
      <c r="D54" s="126" t="s">
        <v>824</v>
      </c>
      <c r="E54" s="112"/>
      <c r="F54" s="112"/>
      <c r="G54" s="71"/>
      <c r="H54" s="71"/>
      <c r="I54" s="70"/>
      <c r="J54" s="73" t="s">
        <v>49</v>
      </c>
      <c r="K54" s="126" t="s">
        <v>392</v>
      </c>
      <c r="L54" s="73" t="s">
        <v>825</v>
      </c>
    </row>
    <row r="55" spans="1:13" ht="19.5" customHeight="1">
      <c r="A55" s="23"/>
      <c r="B55" s="20" t="s">
        <v>826</v>
      </c>
      <c r="C55" s="20" t="s">
        <v>827</v>
      </c>
      <c r="D55" s="20" t="s">
        <v>828</v>
      </c>
      <c r="E55" s="22"/>
      <c r="F55" s="22"/>
      <c r="G55" s="21"/>
      <c r="H55" s="21"/>
      <c r="I55" s="8"/>
      <c r="J55" s="23" t="s">
        <v>613</v>
      </c>
      <c r="K55" s="20" t="s">
        <v>829</v>
      </c>
      <c r="L55" s="23" t="s">
        <v>48</v>
      </c>
    </row>
    <row r="56" spans="1:13" ht="19.5" customHeight="1">
      <c r="A56" s="23"/>
      <c r="B56" s="20" t="s">
        <v>830</v>
      </c>
      <c r="C56" s="20" t="s">
        <v>831</v>
      </c>
      <c r="D56" s="20" t="s">
        <v>832</v>
      </c>
      <c r="E56" s="22"/>
      <c r="F56" s="22"/>
      <c r="G56" s="21"/>
      <c r="H56" s="21"/>
      <c r="I56" s="8"/>
      <c r="J56" s="23" t="s">
        <v>593</v>
      </c>
      <c r="K56" s="20" t="s">
        <v>833</v>
      </c>
      <c r="L56" s="23"/>
    </row>
    <row r="57" spans="1:13" ht="19.5" customHeight="1">
      <c r="A57" s="23"/>
      <c r="B57" s="20" t="s">
        <v>834</v>
      </c>
      <c r="C57" s="20" t="s">
        <v>835</v>
      </c>
      <c r="D57" s="20" t="s">
        <v>836</v>
      </c>
      <c r="E57" s="22"/>
      <c r="F57" s="22"/>
      <c r="G57" s="21"/>
      <c r="H57" s="21"/>
      <c r="I57" s="8"/>
      <c r="J57" s="23"/>
      <c r="K57" s="20" t="s">
        <v>837</v>
      </c>
      <c r="L57" s="23"/>
    </row>
    <row r="58" spans="1:13" ht="19.5" customHeight="1">
      <c r="A58" s="23"/>
      <c r="B58" s="20" t="s">
        <v>838</v>
      </c>
      <c r="C58" s="20"/>
      <c r="D58" s="20"/>
      <c r="E58" s="22"/>
      <c r="F58" s="22"/>
      <c r="G58" s="21"/>
      <c r="H58" s="21"/>
      <c r="I58" s="8"/>
      <c r="J58" s="23"/>
      <c r="K58" s="20"/>
      <c r="L58" s="20"/>
    </row>
    <row r="59" spans="1:13" ht="19.5" customHeight="1">
      <c r="A59" s="23"/>
      <c r="B59" s="205" t="s">
        <v>44</v>
      </c>
      <c r="C59" s="20"/>
      <c r="D59" s="20"/>
      <c r="E59" s="22"/>
      <c r="F59" s="22"/>
      <c r="G59" s="21"/>
      <c r="H59" s="21"/>
      <c r="I59" s="8"/>
      <c r="J59" s="23"/>
      <c r="K59" s="20"/>
      <c r="L59" s="20"/>
    </row>
    <row r="60" spans="1:13" ht="19.5" customHeight="1">
      <c r="A60" s="23">
        <v>4</v>
      </c>
      <c r="B60" s="20" t="s">
        <v>839</v>
      </c>
      <c r="C60" s="20" t="s">
        <v>840</v>
      </c>
      <c r="D60" s="20" t="s">
        <v>841</v>
      </c>
      <c r="E60" s="22">
        <v>10000</v>
      </c>
      <c r="F60" s="22">
        <v>10000</v>
      </c>
      <c r="G60" s="22">
        <v>10000</v>
      </c>
      <c r="H60" s="22">
        <v>10000</v>
      </c>
      <c r="I60" s="22">
        <v>10000</v>
      </c>
      <c r="J60" s="23" t="s">
        <v>303</v>
      </c>
      <c r="K60" s="20" t="s">
        <v>392</v>
      </c>
      <c r="L60" s="23" t="s">
        <v>825</v>
      </c>
    </row>
    <row r="61" spans="1:13" ht="19.5" customHeight="1">
      <c r="A61" s="6"/>
      <c r="B61" s="8" t="s">
        <v>842</v>
      </c>
      <c r="C61" s="8" t="s">
        <v>843</v>
      </c>
      <c r="D61" s="8"/>
      <c r="E61" s="204"/>
      <c r="F61" s="204"/>
      <c r="G61" s="204"/>
      <c r="H61" s="204"/>
      <c r="I61" s="8"/>
      <c r="J61" s="6" t="s">
        <v>844</v>
      </c>
      <c r="K61" s="20" t="s">
        <v>829</v>
      </c>
      <c r="L61" s="23" t="s">
        <v>48</v>
      </c>
    </row>
    <row r="62" spans="1:13" ht="19.5" customHeight="1">
      <c r="A62" s="6"/>
      <c r="B62" s="8" t="s">
        <v>845</v>
      </c>
      <c r="C62" s="8"/>
      <c r="D62" s="8"/>
      <c r="E62" s="22"/>
      <c r="F62" s="22"/>
      <c r="G62" s="22"/>
      <c r="H62" s="22"/>
      <c r="I62" s="8"/>
      <c r="J62" s="6" t="s">
        <v>596</v>
      </c>
      <c r="K62" s="20" t="s">
        <v>833</v>
      </c>
      <c r="L62" s="23"/>
    </row>
    <row r="63" spans="1:13" ht="19.5" customHeight="1">
      <c r="A63" s="6">
        <v>5</v>
      </c>
      <c r="B63" s="8" t="s">
        <v>1352</v>
      </c>
      <c r="C63" s="20" t="s">
        <v>840</v>
      </c>
      <c r="D63" s="8" t="s">
        <v>841</v>
      </c>
      <c r="E63" s="204">
        <v>5000</v>
      </c>
      <c r="F63" s="204">
        <v>5000</v>
      </c>
      <c r="G63" s="204">
        <v>5000</v>
      </c>
      <c r="H63" s="204">
        <v>5000</v>
      </c>
      <c r="I63" s="204">
        <v>5000</v>
      </c>
      <c r="J63" s="6"/>
      <c r="K63" s="20" t="s">
        <v>837</v>
      </c>
      <c r="L63" s="23"/>
    </row>
    <row r="64" spans="1:13" ht="19.5" customHeight="1">
      <c r="A64" s="6"/>
      <c r="B64" s="8" t="s">
        <v>1353</v>
      </c>
      <c r="C64" s="8" t="s">
        <v>843</v>
      </c>
      <c r="D64" s="8"/>
      <c r="E64" s="204"/>
      <c r="F64" s="204"/>
      <c r="G64" s="204"/>
      <c r="H64" s="204"/>
      <c r="I64" s="8"/>
      <c r="J64" s="6"/>
      <c r="K64" s="8"/>
      <c r="L64" s="8"/>
    </row>
    <row r="65" spans="1:13" ht="19.5" customHeight="1">
      <c r="A65" s="23">
        <v>6</v>
      </c>
      <c r="B65" s="20" t="s">
        <v>846</v>
      </c>
      <c r="C65" s="20" t="s">
        <v>847</v>
      </c>
      <c r="D65" s="20" t="s">
        <v>848</v>
      </c>
      <c r="E65" s="22">
        <v>5000</v>
      </c>
      <c r="F65" s="22">
        <v>5000</v>
      </c>
      <c r="G65" s="22">
        <v>5000</v>
      </c>
      <c r="H65" s="22">
        <v>5000</v>
      </c>
      <c r="I65" s="22">
        <v>5000</v>
      </c>
      <c r="J65" s="23"/>
      <c r="K65" s="20"/>
      <c r="L65" s="20"/>
    </row>
    <row r="66" spans="1:13" ht="19.5" customHeight="1">
      <c r="A66" s="23"/>
      <c r="B66" s="20" t="s">
        <v>849</v>
      </c>
      <c r="C66" s="20" t="s">
        <v>850</v>
      </c>
      <c r="D66" s="20"/>
      <c r="E66" s="22"/>
      <c r="F66" s="22"/>
      <c r="G66" s="21"/>
      <c r="H66" s="21"/>
      <c r="I66" s="8"/>
      <c r="J66" s="23"/>
      <c r="K66" s="20"/>
      <c r="L66" s="20"/>
    </row>
    <row r="67" spans="1:13" ht="19.5" customHeight="1">
      <c r="A67" s="82"/>
      <c r="B67" s="127"/>
      <c r="C67" s="127"/>
      <c r="D67" s="127"/>
      <c r="E67" s="217"/>
      <c r="F67" s="217"/>
      <c r="G67" s="81"/>
      <c r="H67" s="81"/>
      <c r="I67" s="18"/>
      <c r="J67" s="82"/>
      <c r="K67" s="127"/>
      <c r="L67" s="127"/>
      <c r="M67" s="10">
        <v>123</v>
      </c>
    </row>
    <row r="68" spans="1:13" ht="19.5" customHeight="1">
      <c r="A68" s="136"/>
      <c r="B68" s="218" t="s">
        <v>395</v>
      </c>
      <c r="C68" s="135"/>
      <c r="D68" s="135"/>
      <c r="E68" s="198"/>
      <c r="F68" s="198"/>
      <c r="G68" s="199"/>
      <c r="H68" s="199"/>
      <c r="I68" s="137"/>
      <c r="J68" s="136"/>
      <c r="K68" s="135"/>
      <c r="L68" s="136"/>
    </row>
    <row r="69" spans="1:13" ht="19.5" customHeight="1">
      <c r="A69" s="136">
        <v>7</v>
      </c>
      <c r="B69" s="135" t="s">
        <v>839</v>
      </c>
      <c r="C69" s="135" t="s">
        <v>840</v>
      </c>
      <c r="D69" s="135" t="s">
        <v>841</v>
      </c>
      <c r="E69" s="198">
        <v>10000</v>
      </c>
      <c r="F69" s="198">
        <v>10000</v>
      </c>
      <c r="G69" s="198">
        <v>10000</v>
      </c>
      <c r="H69" s="198">
        <v>10000</v>
      </c>
      <c r="I69" s="198">
        <v>10000</v>
      </c>
      <c r="J69" s="136" t="s">
        <v>303</v>
      </c>
      <c r="K69" s="135" t="s">
        <v>392</v>
      </c>
      <c r="L69" s="136" t="s">
        <v>825</v>
      </c>
    </row>
    <row r="70" spans="1:13" ht="19.5" customHeight="1">
      <c r="A70" s="136"/>
      <c r="B70" s="137" t="s">
        <v>842</v>
      </c>
      <c r="C70" s="137" t="s">
        <v>843</v>
      </c>
      <c r="D70" s="137"/>
      <c r="E70" s="185"/>
      <c r="F70" s="185"/>
      <c r="G70" s="185"/>
      <c r="H70" s="185"/>
      <c r="I70" s="137"/>
      <c r="J70" s="159" t="s">
        <v>844</v>
      </c>
      <c r="K70" s="135" t="s">
        <v>829</v>
      </c>
      <c r="L70" s="136" t="s">
        <v>48</v>
      </c>
    </row>
    <row r="71" spans="1:13" ht="19.5" customHeight="1">
      <c r="A71" s="136"/>
      <c r="B71" s="137" t="s">
        <v>845</v>
      </c>
      <c r="C71" s="137"/>
      <c r="D71" s="137"/>
      <c r="E71" s="198"/>
      <c r="F71" s="198"/>
      <c r="G71" s="198"/>
      <c r="H71" s="198"/>
      <c r="I71" s="137"/>
      <c r="J71" s="159" t="s">
        <v>596</v>
      </c>
      <c r="K71" s="135" t="s">
        <v>833</v>
      </c>
      <c r="L71" s="136"/>
    </row>
    <row r="72" spans="1:13" ht="19.5" customHeight="1">
      <c r="A72" s="136">
        <v>8</v>
      </c>
      <c r="B72" s="8" t="s">
        <v>1352</v>
      </c>
      <c r="C72" s="20" t="s">
        <v>840</v>
      </c>
      <c r="D72" s="8" t="s">
        <v>841</v>
      </c>
      <c r="E72" s="185">
        <v>5000</v>
      </c>
      <c r="F72" s="185">
        <v>5000</v>
      </c>
      <c r="G72" s="185">
        <v>5000</v>
      </c>
      <c r="H72" s="185">
        <v>5000</v>
      </c>
      <c r="I72" s="185">
        <v>5000</v>
      </c>
      <c r="J72" s="159"/>
      <c r="K72" s="135" t="s">
        <v>837</v>
      </c>
      <c r="L72" s="136"/>
    </row>
    <row r="73" spans="1:13" ht="19.5" customHeight="1">
      <c r="A73" s="136"/>
      <c r="B73" s="8" t="s">
        <v>1353</v>
      </c>
      <c r="C73" s="8" t="s">
        <v>843</v>
      </c>
      <c r="D73" s="8"/>
      <c r="E73" s="185"/>
      <c r="F73" s="185"/>
      <c r="G73" s="185"/>
      <c r="H73" s="185"/>
      <c r="I73" s="137"/>
      <c r="J73" s="159"/>
      <c r="K73" s="137"/>
      <c r="L73" s="137"/>
    </row>
    <row r="74" spans="1:13" ht="19.5" customHeight="1">
      <c r="A74" s="136">
        <v>9</v>
      </c>
      <c r="B74" s="135" t="s">
        <v>846</v>
      </c>
      <c r="C74" s="135" t="s">
        <v>847</v>
      </c>
      <c r="D74" s="135" t="s">
        <v>848</v>
      </c>
      <c r="E74" s="198">
        <v>5000</v>
      </c>
      <c r="F74" s="198">
        <v>5000</v>
      </c>
      <c r="G74" s="198">
        <v>5000</v>
      </c>
      <c r="H74" s="198">
        <v>5000</v>
      </c>
      <c r="I74" s="198">
        <v>5000</v>
      </c>
      <c r="J74" s="136"/>
      <c r="K74" s="135"/>
      <c r="L74" s="135"/>
    </row>
    <row r="75" spans="1:13" ht="19.5" customHeight="1">
      <c r="A75" s="159"/>
      <c r="B75" s="135" t="s">
        <v>849</v>
      </c>
      <c r="C75" s="135" t="s">
        <v>850</v>
      </c>
      <c r="D75" s="135"/>
      <c r="E75" s="198"/>
      <c r="F75" s="198"/>
      <c r="G75" s="199"/>
      <c r="H75" s="199"/>
      <c r="I75" s="137"/>
      <c r="J75" s="136"/>
      <c r="K75" s="135"/>
      <c r="L75" s="135"/>
    </row>
    <row r="76" spans="1:13" ht="19.5" customHeight="1">
      <c r="A76" s="159"/>
      <c r="B76" s="135"/>
      <c r="C76" s="135"/>
      <c r="D76" s="135"/>
      <c r="E76" s="198"/>
      <c r="F76" s="198"/>
      <c r="G76" s="199"/>
      <c r="H76" s="199"/>
      <c r="I76" s="137"/>
      <c r="J76" s="136"/>
      <c r="K76" s="135"/>
      <c r="L76" s="135"/>
    </row>
    <row r="77" spans="1:13" ht="19.5" customHeight="1">
      <c r="A77" s="159"/>
      <c r="B77" s="135"/>
      <c r="C77" s="135"/>
      <c r="D77" s="135"/>
      <c r="E77" s="198"/>
      <c r="F77" s="198"/>
      <c r="G77" s="199"/>
      <c r="H77" s="199"/>
      <c r="I77" s="137"/>
      <c r="J77" s="136"/>
      <c r="K77" s="135"/>
      <c r="L77" s="135"/>
    </row>
    <row r="78" spans="1:13" ht="19.5" customHeight="1">
      <c r="A78" s="159"/>
      <c r="B78" s="137"/>
      <c r="C78" s="137"/>
      <c r="D78" s="137"/>
      <c r="E78" s="198"/>
      <c r="F78" s="185"/>
      <c r="G78" s="186"/>
      <c r="H78" s="186"/>
      <c r="I78" s="137"/>
      <c r="J78" s="159"/>
      <c r="K78" s="137"/>
      <c r="L78" s="159"/>
    </row>
    <row r="79" spans="1:13" ht="19.5" customHeight="1">
      <c r="A79" s="159"/>
      <c r="B79" s="137"/>
      <c r="C79" s="137"/>
      <c r="D79" s="137"/>
      <c r="E79" s="198"/>
      <c r="F79" s="185"/>
      <c r="G79" s="186"/>
      <c r="H79" s="186"/>
      <c r="I79" s="137"/>
      <c r="J79" s="159"/>
      <c r="K79" s="137"/>
      <c r="L79" s="159"/>
    </row>
    <row r="80" spans="1:13" ht="19.5" customHeight="1">
      <c r="A80" s="159"/>
      <c r="B80" s="137"/>
      <c r="C80" s="137"/>
      <c r="D80" s="137"/>
      <c r="E80" s="198"/>
      <c r="F80" s="185"/>
      <c r="G80" s="186"/>
      <c r="H80" s="186"/>
      <c r="I80" s="137"/>
      <c r="J80" s="159"/>
      <c r="K80" s="137"/>
      <c r="L80" s="159"/>
    </row>
    <row r="81" spans="1:13" ht="19.5" customHeight="1">
      <c r="A81" s="160"/>
      <c r="B81" s="140"/>
      <c r="C81" s="140"/>
      <c r="D81" s="140"/>
      <c r="E81" s="195"/>
      <c r="F81" s="195"/>
      <c r="G81" s="196"/>
      <c r="H81" s="196"/>
      <c r="I81" s="140"/>
      <c r="J81" s="160"/>
      <c r="K81" s="140"/>
      <c r="L81" s="140"/>
      <c r="M81" s="10">
        <v>124</v>
      </c>
    </row>
    <row r="82" spans="1:13" ht="19.5" customHeight="1">
      <c r="A82" s="133"/>
      <c r="B82" s="219" t="s">
        <v>123</v>
      </c>
      <c r="C82" s="132"/>
      <c r="D82" s="132"/>
      <c r="E82" s="220"/>
      <c r="F82" s="220"/>
      <c r="G82" s="221"/>
      <c r="H82" s="221"/>
      <c r="I82" s="134"/>
      <c r="J82" s="133"/>
      <c r="K82" s="132"/>
      <c r="L82" s="133"/>
    </row>
    <row r="83" spans="1:13" ht="19.5" customHeight="1">
      <c r="A83" s="136">
        <v>10</v>
      </c>
      <c r="B83" s="135" t="s">
        <v>839</v>
      </c>
      <c r="C83" s="135" t="s">
        <v>840</v>
      </c>
      <c r="D83" s="135" t="s">
        <v>841</v>
      </c>
      <c r="E83" s="198">
        <v>10000</v>
      </c>
      <c r="F83" s="198">
        <v>10000</v>
      </c>
      <c r="G83" s="198">
        <v>10000</v>
      </c>
      <c r="H83" s="198">
        <v>10000</v>
      </c>
      <c r="I83" s="198">
        <v>10000</v>
      </c>
      <c r="J83" s="136" t="s">
        <v>303</v>
      </c>
      <c r="K83" s="135" t="s">
        <v>392</v>
      </c>
      <c r="L83" s="136" t="s">
        <v>825</v>
      </c>
    </row>
    <row r="84" spans="1:13" ht="19.5" customHeight="1">
      <c r="A84" s="136"/>
      <c r="B84" s="137" t="s">
        <v>842</v>
      </c>
      <c r="C84" s="137" t="s">
        <v>843</v>
      </c>
      <c r="D84" s="137"/>
      <c r="E84" s="185"/>
      <c r="F84" s="185"/>
      <c r="G84" s="185"/>
      <c r="H84" s="185"/>
      <c r="I84" s="137"/>
      <c r="J84" s="159" t="s">
        <v>844</v>
      </c>
      <c r="K84" s="135" t="s">
        <v>829</v>
      </c>
      <c r="L84" s="136" t="s">
        <v>48</v>
      </c>
    </row>
    <row r="85" spans="1:13" ht="19.5" customHeight="1">
      <c r="A85" s="136"/>
      <c r="B85" s="137" t="s">
        <v>845</v>
      </c>
      <c r="C85" s="137"/>
      <c r="D85" s="137"/>
      <c r="E85" s="198"/>
      <c r="F85" s="198"/>
      <c r="G85" s="198"/>
      <c r="H85" s="198"/>
      <c r="I85" s="137"/>
      <c r="J85" s="159" t="s">
        <v>596</v>
      </c>
      <c r="K85" s="135" t="s">
        <v>833</v>
      </c>
      <c r="L85" s="136"/>
    </row>
    <row r="86" spans="1:13" ht="19.5" customHeight="1">
      <c r="A86" s="136">
        <v>11</v>
      </c>
      <c r="B86" s="8" t="s">
        <v>1352</v>
      </c>
      <c r="C86" s="20" t="s">
        <v>840</v>
      </c>
      <c r="D86" s="8" t="s">
        <v>841</v>
      </c>
      <c r="E86" s="185">
        <v>5000</v>
      </c>
      <c r="F86" s="185">
        <v>5000</v>
      </c>
      <c r="G86" s="185">
        <v>5000</v>
      </c>
      <c r="H86" s="185">
        <v>5000</v>
      </c>
      <c r="I86" s="185">
        <v>5000</v>
      </c>
      <c r="J86" s="159"/>
      <c r="K86" s="135" t="s">
        <v>837</v>
      </c>
      <c r="L86" s="136"/>
    </row>
    <row r="87" spans="1:13" ht="19.5" customHeight="1">
      <c r="A87" s="136"/>
      <c r="B87" s="8" t="s">
        <v>1353</v>
      </c>
      <c r="C87" s="8" t="s">
        <v>843</v>
      </c>
      <c r="D87" s="8"/>
      <c r="E87" s="185"/>
      <c r="F87" s="185"/>
      <c r="G87" s="185"/>
      <c r="H87" s="185"/>
      <c r="I87" s="137"/>
      <c r="J87" s="159"/>
      <c r="K87" s="137"/>
      <c r="L87" s="137"/>
    </row>
    <row r="88" spans="1:13" ht="19.5" customHeight="1">
      <c r="A88" s="136">
        <v>12</v>
      </c>
      <c r="B88" s="135" t="s">
        <v>846</v>
      </c>
      <c r="C88" s="135" t="s">
        <v>847</v>
      </c>
      <c r="D88" s="135" t="s">
        <v>848</v>
      </c>
      <c r="E88" s="198">
        <v>5000</v>
      </c>
      <c r="F88" s="198">
        <v>5000</v>
      </c>
      <c r="G88" s="198">
        <v>5000</v>
      </c>
      <c r="H88" s="198">
        <v>5000</v>
      </c>
      <c r="I88" s="198">
        <v>5000</v>
      </c>
      <c r="J88" s="136"/>
      <c r="K88" s="135"/>
      <c r="L88" s="135"/>
    </row>
    <row r="89" spans="1:13" ht="19.5" customHeight="1">
      <c r="A89" s="159"/>
      <c r="B89" s="135" t="s">
        <v>849</v>
      </c>
      <c r="C89" s="135" t="s">
        <v>850</v>
      </c>
      <c r="D89" s="135"/>
      <c r="E89" s="198"/>
      <c r="F89" s="198"/>
      <c r="G89" s="199"/>
      <c r="H89" s="199"/>
      <c r="I89" s="137"/>
      <c r="J89" s="136"/>
      <c r="K89" s="135"/>
      <c r="L89" s="135"/>
    </row>
    <row r="90" spans="1:13" ht="19.5" customHeight="1">
      <c r="A90" s="159"/>
      <c r="B90" s="135"/>
      <c r="C90" s="135"/>
      <c r="D90" s="135"/>
      <c r="E90" s="198"/>
      <c r="F90" s="198"/>
      <c r="G90" s="199"/>
      <c r="H90" s="199"/>
      <c r="I90" s="137"/>
      <c r="J90" s="136"/>
      <c r="K90" s="135"/>
      <c r="L90" s="135"/>
    </row>
    <row r="91" spans="1:13" ht="19.5" customHeight="1">
      <c r="A91" s="159"/>
      <c r="B91" s="135"/>
      <c r="C91" s="135"/>
      <c r="D91" s="135"/>
      <c r="E91" s="198"/>
      <c r="F91" s="198"/>
      <c r="G91" s="199"/>
      <c r="H91" s="199"/>
      <c r="I91" s="137"/>
      <c r="J91" s="136"/>
      <c r="K91" s="135"/>
      <c r="L91" s="135"/>
    </row>
    <row r="92" spans="1:13" ht="19.5" customHeight="1">
      <c r="A92" s="159"/>
      <c r="B92" s="135"/>
      <c r="C92" s="135"/>
      <c r="D92" s="135"/>
      <c r="E92" s="198"/>
      <c r="F92" s="198"/>
      <c r="G92" s="199"/>
      <c r="H92" s="199"/>
      <c r="I92" s="137"/>
      <c r="J92" s="136"/>
      <c r="K92" s="135"/>
      <c r="L92" s="135"/>
    </row>
    <row r="93" spans="1:13" ht="19.5" customHeight="1">
      <c r="A93" s="159"/>
      <c r="B93" s="135"/>
      <c r="C93" s="135"/>
      <c r="D93" s="135"/>
      <c r="E93" s="198"/>
      <c r="F93" s="198"/>
      <c r="G93" s="199"/>
      <c r="H93" s="199"/>
      <c r="I93" s="137"/>
      <c r="J93" s="136"/>
      <c r="K93" s="135"/>
      <c r="L93" s="135"/>
    </row>
    <row r="94" spans="1:13" ht="19.5" customHeight="1">
      <c r="A94" s="159"/>
      <c r="B94" s="135"/>
      <c r="C94" s="135"/>
      <c r="D94" s="135"/>
      <c r="E94" s="198"/>
      <c r="F94" s="198"/>
      <c r="G94" s="199"/>
      <c r="H94" s="199"/>
      <c r="I94" s="137"/>
      <c r="J94" s="136"/>
      <c r="K94" s="135"/>
      <c r="L94" s="135"/>
    </row>
    <row r="95" spans="1:13" ht="19.5" customHeight="1">
      <c r="A95" s="160"/>
      <c r="B95" s="140"/>
      <c r="C95" s="140"/>
      <c r="D95" s="140"/>
      <c r="E95" s="195"/>
      <c r="F95" s="192"/>
      <c r="G95" s="140"/>
      <c r="H95" s="140"/>
      <c r="I95" s="140"/>
      <c r="J95" s="140"/>
      <c r="K95" s="140"/>
      <c r="L95" s="140"/>
      <c r="M95" s="10">
        <v>125</v>
      </c>
    </row>
    <row r="96" spans="1:13" ht="19.5" customHeight="1">
      <c r="A96" s="133"/>
      <c r="B96" s="219" t="s">
        <v>74</v>
      </c>
      <c r="C96" s="132"/>
      <c r="D96" s="132"/>
      <c r="E96" s="220"/>
      <c r="F96" s="220"/>
      <c r="G96" s="221"/>
      <c r="H96" s="221"/>
      <c r="I96" s="134"/>
      <c r="J96" s="133"/>
      <c r="K96" s="132"/>
      <c r="L96" s="133"/>
    </row>
    <row r="97" spans="1:13" ht="19.5" customHeight="1">
      <c r="A97" s="136">
        <v>13</v>
      </c>
      <c r="B97" s="135" t="s">
        <v>839</v>
      </c>
      <c r="C97" s="135" t="s">
        <v>840</v>
      </c>
      <c r="D97" s="135" t="s">
        <v>841</v>
      </c>
      <c r="E97" s="198">
        <v>10000</v>
      </c>
      <c r="F97" s="198">
        <v>10000</v>
      </c>
      <c r="G97" s="198">
        <v>10000</v>
      </c>
      <c r="H97" s="198">
        <v>10000</v>
      </c>
      <c r="I97" s="198">
        <v>10000</v>
      </c>
      <c r="J97" s="136" t="s">
        <v>303</v>
      </c>
      <c r="K97" s="135" t="s">
        <v>392</v>
      </c>
      <c r="L97" s="136" t="s">
        <v>825</v>
      </c>
    </row>
    <row r="98" spans="1:13" ht="19.5" customHeight="1">
      <c r="A98" s="136"/>
      <c r="B98" s="137" t="s">
        <v>842</v>
      </c>
      <c r="C98" s="137" t="s">
        <v>843</v>
      </c>
      <c r="D98" s="137"/>
      <c r="E98" s="185"/>
      <c r="F98" s="185"/>
      <c r="G98" s="185"/>
      <c r="H98" s="185"/>
      <c r="I98" s="137"/>
      <c r="J98" s="159" t="s">
        <v>844</v>
      </c>
      <c r="K98" s="135" t="s">
        <v>829</v>
      </c>
      <c r="L98" s="136" t="s">
        <v>48</v>
      </c>
    </row>
    <row r="99" spans="1:13" ht="19.5" customHeight="1">
      <c r="A99" s="136"/>
      <c r="B99" s="137" t="s">
        <v>845</v>
      </c>
      <c r="C99" s="137"/>
      <c r="D99" s="137"/>
      <c r="E99" s="198"/>
      <c r="F99" s="198"/>
      <c r="G99" s="198"/>
      <c r="H99" s="198"/>
      <c r="I99" s="137"/>
      <c r="J99" s="159" t="s">
        <v>596</v>
      </c>
      <c r="K99" s="135" t="s">
        <v>833</v>
      </c>
      <c r="L99" s="136"/>
    </row>
    <row r="100" spans="1:13" ht="19.5" customHeight="1">
      <c r="A100" s="136">
        <v>14</v>
      </c>
      <c r="B100" s="8" t="s">
        <v>1352</v>
      </c>
      <c r="C100" s="20" t="s">
        <v>840</v>
      </c>
      <c r="D100" s="8" t="s">
        <v>841</v>
      </c>
      <c r="E100" s="185">
        <v>5000</v>
      </c>
      <c r="F100" s="185">
        <v>5000</v>
      </c>
      <c r="G100" s="185">
        <v>5000</v>
      </c>
      <c r="H100" s="185">
        <v>5000</v>
      </c>
      <c r="I100" s="185">
        <v>5000</v>
      </c>
      <c r="J100" s="159"/>
      <c r="K100" s="135" t="s">
        <v>837</v>
      </c>
      <c r="L100" s="136"/>
    </row>
    <row r="101" spans="1:13" ht="19.5" customHeight="1">
      <c r="A101" s="136"/>
      <c r="B101" s="8" t="s">
        <v>1353</v>
      </c>
      <c r="C101" s="8" t="s">
        <v>843</v>
      </c>
      <c r="D101" s="8"/>
      <c r="E101" s="185"/>
      <c r="F101" s="185"/>
      <c r="G101" s="185"/>
      <c r="H101" s="185"/>
      <c r="I101" s="137"/>
      <c r="J101" s="159"/>
      <c r="K101" s="137"/>
      <c r="L101" s="137"/>
    </row>
    <row r="102" spans="1:13" ht="19.5" customHeight="1">
      <c r="A102" s="136">
        <v>15</v>
      </c>
      <c r="B102" s="135" t="s">
        <v>846</v>
      </c>
      <c r="C102" s="135" t="s">
        <v>847</v>
      </c>
      <c r="D102" s="135" t="s">
        <v>848</v>
      </c>
      <c r="E102" s="198">
        <v>5000</v>
      </c>
      <c r="F102" s="198">
        <v>5000</v>
      </c>
      <c r="G102" s="198">
        <v>5000</v>
      </c>
      <c r="H102" s="198">
        <v>5000</v>
      </c>
      <c r="I102" s="198">
        <v>5000</v>
      </c>
      <c r="J102" s="136"/>
      <c r="K102" s="135"/>
      <c r="L102" s="135"/>
    </row>
    <row r="103" spans="1:13" ht="19.5" customHeight="1">
      <c r="A103" s="159"/>
      <c r="B103" s="135" t="s">
        <v>849</v>
      </c>
      <c r="C103" s="135" t="s">
        <v>850</v>
      </c>
      <c r="D103" s="135"/>
      <c r="E103" s="198"/>
      <c r="F103" s="198"/>
      <c r="G103" s="199"/>
      <c r="H103" s="199"/>
      <c r="I103" s="137"/>
      <c r="J103" s="136"/>
      <c r="K103" s="135"/>
      <c r="L103" s="135"/>
    </row>
    <row r="104" spans="1:13" ht="19.5" customHeight="1">
      <c r="A104" s="159"/>
      <c r="B104" s="137"/>
      <c r="C104" s="137"/>
      <c r="D104" s="137"/>
      <c r="E104" s="198"/>
      <c r="F104" s="185"/>
      <c r="G104" s="186"/>
      <c r="H104" s="186"/>
      <c r="I104" s="137"/>
      <c r="J104" s="159"/>
      <c r="K104" s="137"/>
      <c r="L104" s="159"/>
    </row>
    <row r="105" spans="1:13" ht="19.5" customHeight="1">
      <c r="A105" s="159"/>
      <c r="B105" s="137"/>
      <c r="C105" s="137"/>
      <c r="D105" s="137"/>
      <c r="E105" s="185"/>
      <c r="F105" s="185"/>
      <c r="G105" s="186"/>
      <c r="H105" s="186"/>
      <c r="I105" s="137"/>
      <c r="J105" s="159"/>
      <c r="K105" s="137"/>
      <c r="L105" s="137"/>
    </row>
    <row r="106" spans="1:13" ht="19.5" customHeight="1">
      <c r="A106" s="159"/>
      <c r="B106" s="137"/>
      <c r="C106" s="137"/>
      <c r="D106" s="137"/>
      <c r="E106" s="185"/>
      <c r="F106" s="185"/>
      <c r="G106" s="186"/>
      <c r="H106" s="186"/>
      <c r="I106" s="137"/>
      <c r="J106" s="159"/>
      <c r="K106" s="137"/>
      <c r="L106" s="137"/>
    </row>
    <row r="107" spans="1:13" ht="19.5" customHeight="1">
      <c r="A107" s="159"/>
      <c r="B107" s="137"/>
      <c r="C107" s="137"/>
      <c r="D107" s="137"/>
      <c r="E107" s="185"/>
      <c r="F107" s="185"/>
      <c r="G107" s="186"/>
      <c r="H107" s="186"/>
      <c r="I107" s="137"/>
      <c r="J107" s="159"/>
      <c r="K107" s="137"/>
      <c r="L107" s="137"/>
    </row>
    <row r="108" spans="1:13" ht="19.5" customHeight="1">
      <c r="A108" s="159"/>
      <c r="B108" s="137"/>
      <c r="C108" s="137"/>
      <c r="D108" s="137"/>
      <c r="E108" s="185"/>
      <c r="F108" s="185"/>
      <c r="G108" s="186"/>
      <c r="H108" s="186"/>
      <c r="I108" s="137"/>
      <c r="J108" s="159"/>
      <c r="K108" s="137"/>
      <c r="L108" s="137"/>
    </row>
    <row r="109" spans="1:13" ht="19.5" customHeight="1">
      <c r="A109" s="141"/>
      <c r="B109" s="138"/>
      <c r="C109" s="138"/>
      <c r="D109" s="138"/>
      <c r="E109" s="210"/>
      <c r="F109" s="209"/>
      <c r="G109" s="138"/>
      <c r="H109" s="138"/>
      <c r="I109" s="140"/>
      <c r="J109" s="141"/>
      <c r="K109" s="138"/>
      <c r="L109" s="138"/>
      <c r="M109" s="10">
        <v>126</v>
      </c>
    </row>
    <row r="110" spans="1:13" ht="19.5" customHeight="1">
      <c r="A110" s="133"/>
      <c r="B110" s="219" t="s">
        <v>61</v>
      </c>
      <c r="C110" s="132"/>
      <c r="D110" s="132"/>
      <c r="E110" s="220"/>
      <c r="F110" s="220"/>
      <c r="G110" s="221"/>
      <c r="H110" s="221"/>
      <c r="I110" s="134"/>
      <c r="J110" s="133"/>
      <c r="K110" s="132"/>
      <c r="L110" s="133"/>
    </row>
    <row r="111" spans="1:13" ht="19.5" customHeight="1">
      <c r="A111" s="136">
        <v>16</v>
      </c>
      <c r="B111" s="135" t="s">
        <v>839</v>
      </c>
      <c r="C111" s="135" t="s">
        <v>840</v>
      </c>
      <c r="D111" s="135" t="s">
        <v>841</v>
      </c>
      <c r="E111" s="198">
        <v>10000</v>
      </c>
      <c r="F111" s="198">
        <v>10000</v>
      </c>
      <c r="G111" s="198">
        <v>10000</v>
      </c>
      <c r="H111" s="198">
        <v>10000</v>
      </c>
      <c r="I111" s="198">
        <v>10000</v>
      </c>
      <c r="J111" s="136" t="s">
        <v>303</v>
      </c>
      <c r="K111" s="135" t="s">
        <v>392</v>
      </c>
      <c r="L111" s="136" t="s">
        <v>825</v>
      </c>
    </row>
    <row r="112" spans="1:13" ht="19.5" customHeight="1">
      <c r="A112" s="136"/>
      <c r="B112" s="137" t="s">
        <v>842</v>
      </c>
      <c r="C112" s="137" t="s">
        <v>843</v>
      </c>
      <c r="D112" s="137"/>
      <c r="E112" s="185"/>
      <c r="F112" s="185"/>
      <c r="G112" s="185"/>
      <c r="H112" s="185"/>
      <c r="I112" s="137"/>
      <c r="J112" s="159" t="s">
        <v>844</v>
      </c>
      <c r="K112" s="135" t="s">
        <v>829</v>
      </c>
      <c r="L112" s="136" t="s">
        <v>48</v>
      </c>
    </row>
    <row r="113" spans="1:13" ht="19.5" customHeight="1">
      <c r="A113" s="136"/>
      <c r="B113" s="137" t="s">
        <v>845</v>
      </c>
      <c r="C113" s="137"/>
      <c r="D113" s="137"/>
      <c r="E113" s="198"/>
      <c r="F113" s="198"/>
      <c r="G113" s="198"/>
      <c r="H113" s="198"/>
      <c r="I113" s="137"/>
      <c r="J113" s="159" t="s">
        <v>596</v>
      </c>
      <c r="K113" s="135" t="s">
        <v>833</v>
      </c>
      <c r="L113" s="136"/>
    </row>
    <row r="114" spans="1:13" ht="19.5" customHeight="1">
      <c r="A114" s="136">
        <v>17</v>
      </c>
      <c r="B114" s="8" t="s">
        <v>1352</v>
      </c>
      <c r="C114" s="20" t="s">
        <v>840</v>
      </c>
      <c r="D114" s="8" t="s">
        <v>841</v>
      </c>
      <c r="E114" s="185">
        <v>5000</v>
      </c>
      <c r="F114" s="185">
        <v>5000</v>
      </c>
      <c r="G114" s="185">
        <v>5000</v>
      </c>
      <c r="H114" s="185">
        <v>5000</v>
      </c>
      <c r="I114" s="185">
        <v>5000</v>
      </c>
      <c r="J114" s="159"/>
      <c r="K114" s="135" t="s">
        <v>837</v>
      </c>
      <c r="L114" s="136"/>
    </row>
    <row r="115" spans="1:13" ht="19.5" customHeight="1">
      <c r="A115" s="136"/>
      <c r="B115" s="8" t="s">
        <v>1353</v>
      </c>
      <c r="C115" s="8" t="s">
        <v>843</v>
      </c>
      <c r="D115" s="8"/>
      <c r="E115" s="185"/>
      <c r="F115" s="185"/>
      <c r="G115" s="185"/>
      <c r="H115" s="185"/>
      <c r="I115" s="137"/>
      <c r="J115" s="159"/>
      <c r="K115" s="137"/>
      <c r="L115" s="137"/>
    </row>
    <row r="116" spans="1:13" ht="19.5" customHeight="1">
      <c r="A116" s="136">
        <v>18</v>
      </c>
      <c r="B116" s="135" t="s">
        <v>846</v>
      </c>
      <c r="C116" s="135" t="s">
        <v>847</v>
      </c>
      <c r="D116" s="135" t="s">
        <v>848</v>
      </c>
      <c r="E116" s="198">
        <v>5000</v>
      </c>
      <c r="F116" s="198">
        <v>5000</v>
      </c>
      <c r="G116" s="198">
        <v>5000</v>
      </c>
      <c r="H116" s="198">
        <v>5000</v>
      </c>
      <c r="I116" s="198">
        <v>5000</v>
      </c>
      <c r="J116" s="136"/>
      <c r="K116" s="135"/>
      <c r="L116" s="135"/>
    </row>
    <row r="117" spans="1:13" ht="19.5" customHeight="1">
      <c r="A117" s="159"/>
      <c r="B117" s="135" t="s">
        <v>849</v>
      </c>
      <c r="C117" s="135" t="s">
        <v>850</v>
      </c>
      <c r="D117" s="135"/>
      <c r="E117" s="198"/>
      <c r="F117" s="198"/>
      <c r="G117" s="199"/>
      <c r="H117" s="199"/>
      <c r="I117" s="137"/>
      <c r="J117" s="136"/>
      <c r="K117" s="135"/>
      <c r="L117" s="135"/>
    </row>
    <row r="118" spans="1:13" ht="19.5" customHeight="1">
      <c r="A118" s="159"/>
      <c r="B118" s="137"/>
      <c r="C118" s="137"/>
      <c r="D118" s="137"/>
      <c r="E118" s="198"/>
      <c r="F118" s="185"/>
      <c r="G118" s="186"/>
      <c r="H118" s="186"/>
      <c r="I118" s="137"/>
      <c r="J118" s="159"/>
      <c r="K118" s="137"/>
      <c r="L118" s="159"/>
    </row>
    <row r="119" spans="1:13" ht="19.5" customHeight="1">
      <c r="A119" s="159"/>
      <c r="B119" s="137"/>
      <c r="C119" s="137"/>
      <c r="D119" s="137"/>
      <c r="E119" s="185"/>
      <c r="F119" s="185"/>
      <c r="G119" s="186"/>
      <c r="H119" s="186"/>
      <c r="I119" s="137"/>
      <c r="J119" s="159"/>
      <c r="K119" s="137"/>
      <c r="L119" s="137"/>
    </row>
    <row r="120" spans="1:13" ht="19.5" customHeight="1">
      <c r="A120" s="159"/>
      <c r="B120" s="137"/>
      <c r="C120" s="137"/>
      <c r="D120" s="137"/>
      <c r="E120" s="185"/>
      <c r="F120" s="185"/>
      <c r="G120" s="186"/>
      <c r="H120" s="186"/>
      <c r="I120" s="137"/>
      <c r="J120" s="159"/>
      <c r="K120" s="137"/>
      <c r="L120" s="137"/>
    </row>
    <row r="121" spans="1:13" ht="19.5" customHeight="1">
      <c r="A121" s="159"/>
      <c r="B121" s="137"/>
      <c r="C121" s="137"/>
      <c r="D121" s="137"/>
      <c r="E121" s="185"/>
      <c r="F121" s="185"/>
      <c r="G121" s="186"/>
      <c r="H121" s="186"/>
      <c r="I121" s="137"/>
      <c r="J121" s="159"/>
      <c r="K121" s="137"/>
      <c r="L121" s="137"/>
    </row>
    <row r="122" spans="1:13" ht="19.5" customHeight="1">
      <c r="A122" s="136"/>
      <c r="B122" s="135"/>
      <c r="C122" s="135"/>
      <c r="D122" s="135"/>
      <c r="E122" s="198"/>
      <c r="F122" s="208"/>
      <c r="G122" s="135"/>
      <c r="H122" s="135"/>
      <c r="I122" s="137"/>
      <c r="J122" s="136"/>
      <c r="K122" s="135"/>
      <c r="L122" s="135"/>
    </row>
    <row r="123" spans="1:13" ht="19.5" customHeight="1">
      <c r="A123" s="141"/>
      <c r="B123" s="138"/>
      <c r="C123" s="138"/>
      <c r="D123" s="138"/>
      <c r="E123" s="210"/>
      <c r="F123" s="210"/>
      <c r="G123" s="212"/>
      <c r="H123" s="212"/>
      <c r="I123" s="140"/>
      <c r="J123" s="141"/>
      <c r="K123" s="138"/>
      <c r="L123" s="138"/>
      <c r="M123" s="10">
        <v>127</v>
      </c>
    </row>
    <row r="124" spans="1:13" ht="19.5" customHeight="1">
      <c r="A124" s="136"/>
      <c r="B124" s="218" t="s">
        <v>75</v>
      </c>
      <c r="C124" s="135"/>
      <c r="D124" s="135"/>
      <c r="E124" s="198"/>
      <c r="F124" s="198"/>
      <c r="G124" s="199"/>
      <c r="H124" s="199"/>
      <c r="I124" s="137"/>
      <c r="J124" s="136"/>
      <c r="K124" s="135"/>
      <c r="L124" s="136"/>
    </row>
    <row r="125" spans="1:13" ht="19.5" customHeight="1">
      <c r="A125" s="136">
        <v>19</v>
      </c>
      <c r="B125" s="135" t="s">
        <v>839</v>
      </c>
      <c r="C125" s="135" t="s">
        <v>840</v>
      </c>
      <c r="D125" s="135" t="s">
        <v>841</v>
      </c>
      <c r="E125" s="198">
        <v>10000</v>
      </c>
      <c r="F125" s="198">
        <v>10000</v>
      </c>
      <c r="G125" s="198">
        <v>10000</v>
      </c>
      <c r="H125" s="198">
        <v>10000</v>
      </c>
      <c r="I125" s="198">
        <v>10000</v>
      </c>
      <c r="J125" s="136" t="s">
        <v>303</v>
      </c>
      <c r="K125" s="135" t="s">
        <v>392</v>
      </c>
      <c r="L125" s="136" t="s">
        <v>825</v>
      </c>
    </row>
    <row r="126" spans="1:13" ht="19.5" customHeight="1">
      <c r="A126" s="136"/>
      <c r="B126" s="137" t="s">
        <v>842</v>
      </c>
      <c r="C126" s="137" t="s">
        <v>843</v>
      </c>
      <c r="D126" s="137"/>
      <c r="E126" s="185"/>
      <c r="F126" s="185"/>
      <c r="G126" s="185"/>
      <c r="H126" s="185"/>
      <c r="I126" s="137"/>
      <c r="J126" s="159" t="s">
        <v>844</v>
      </c>
      <c r="K126" s="135" t="s">
        <v>829</v>
      </c>
      <c r="L126" s="136" t="s">
        <v>48</v>
      </c>
    </row>
    <row r="127" spans="1:13" ht="19.5" customHeight="1">
      <c r="A127" s="136"/>
      <c r="B127" s="137" t="s">
        <v>845</v>
      </c>
      <c r="C127" s="137"/>
      <c r="D127" s="137"/>
      <c r="E127" s="198"/>
      <c r="F127" s="198"/>
      <c r="G127" s="198"/>
      <c r="H127" s="198"/>
      <c r="I127" s="137"/>
      <c r="J127" s="159" t="s">
        <v>596</v>
      </c>
      <c r="K127" s="135" t="s">
        <v>833</v>
      </c>
      <c r="L127" s="136"/>
    </row>
    <row r="128" spans="1:13" ht="19.5" customHeight="1">
      <c r="A128" s="136">
        <v>20</v>
      </c>
      <c r="B128" s="8" t="s">
        <v>1352</v>
      </c>
      <c r="C128" s="20" t="s">
        <v>840</v>
      </c>
      <c r="D128" s="8" t="s">
        <v>841</v>
      </c>
      <c r="E128" s="185">
        <v>5000</v>
      </c>
      <c r="F128" s="185">
        <v>5000</v>
      </c>
      <c r="G128" s="185">
        <v>5000</v>
      </c>
      <c r="H128" s="185">
        <v>5000</v>
      </c>
      <c r="I128" s="185">
        <v>5000</v>
      </c>
      <c r="J128" s="159"/>
      <c r="K128" s="135" t="s">
        <v>837</v>
      </c>
      <c r="L128" s="136"/>
    </row>
    <row r="129" spans="1:13" ht="19.5" customHeight="1">
      <c r="A129" s="136"/>
      <c r="B129" s="8" t="s">
        <v>1353</v>
      </c>
      <c r="C129" s="8" t="s">
        <v>843</v>
      </c>
      <c r="D129" s="8"/>
      <c r="E129" s="185"/>
      <c r="F129" s="185"/>
      <c r="G129" s="185"/>
      <c r="H129" s="185"/>
      <c r="I129" s="137"/>
      <c r="J129" s="159"/>
      <c r="K129" s="137"/>
      <c r="L129" s="137"/>
    </row>
    <row r="130" spans="1:13" ht="19.5" customHeight="1">
      <c r="A130" s="136">
        <v>21</v>
      </c>
      <c r="B130" s="135" t="s">
        <v>846</v>
      </c>
      <c r="C130" s="135" t="s">
        <v>847</v>
      </c>
      <c r="D130" s="135" t="s">
        <v>848</v>
      </c>
      <c r="E130" s="198">
        <v>5000</v>
      </c>
      <c r="F130" s="198">
        <v>5000</v>
      </c>
      <c r="G130" s="198">
        <v>5000</v>
      </c>
      <c r="H130" s="198">
        <v>5000</v>
      </c>
      <c r="I130" s="198">
        <v>5000</v>
      </c>
      <c r="J130" s="136"/>
      <c r="K130" s="135"/>
      <c r="L130" s="135"/>
    </row>
    <row r="131" spans="1:13" ht="19.5" customHeight="1">
      <c r="A131" s="159"/>
      <c r="B131" s="135" t="s">
        <v>849</v>
      </c>
      <c r="C131" s="135" t="s">
        <v>850</v>
      </c>
      <c r="D131" s="135"/>
      <c r="E131" s="198"/>
      <c r="F131" s="198"/>
      <c r="G131" s="199"/>
      <c r="H131" s="199"/>
      <c r="I131" s="137"/>
      <c r="J131" s="136"/>
      <c r="K131" s="135"/>
      <c r="L131" s="135"/>
    </row>
    <row r="132" spans="1:13" ht="19.5" customHeight="1">
      <c r="A132" s="159"/>
      <c r="B132" s="137"/>
      <c r="C132" s="137"/>
      <c r="D132" s="137"/>
      <c r="E132" s="198"/>
      <c r="F132" s="185"/>
      <c r="G132" s="186"/>
      <c r="H132" s="186"/>
      <c r="I132" s="137"/>
      <c r="J132" s="159"/>
      <c r="K132" s="137"/>
      <c r="L132" s="159"/>
    </row>
    <row r="133" spans="1:13" ht="19.5" customHeight="1">
      <c r="A133" s="159"/>
      <c r="B133" s="137"/>
      <c r="C133" s="137"/>
      <c r="D133" s="137"/>
      <c r="E133" s="185"/>
      <c r="F133" s="185"/>
      <c r="G133" s="186"/>
      <c r="H133" s="186"/>
      <c r="I133" s="137"/>
      <c r="J133" s="159"/>
      <c r="K133" s="137"/>
      <c r="L133" s="137"/>
    </row>
    <row r="134" spans="1:13" ht="19.5" customHeight="1">
      <c r="A134" s="159"/>
      <c r="B134" s="135"/>
      <c r="C134" s="135"/>
      <c r="D134" s="135"/>
      <c r="E134" s="198"/>
      <c r="F134" s="198"/>
      <c r="G134" s="199"/>
      <c r="H134" s="199"/>
      <c r="I134" s="137"/>
      <c r="J134" s="136"/>
      <c r="K134" s="135"/>
      <c r="L134" s="135"/>
    </row>
    <row r="135" spans="1:13" ht="19.5" customHeight="1">
      <c r="A135" s="159"/>
      <c r="B135" s="137"/>
      <c r="C135" s="137"/>
      <c r="D135" s="137"/>
      <c r="E135" s="198"/>
      <c r="F135" s="185"/>
      <c r="G135" s="186"/>
      <c r="H135" s="186"/>
      <c r="I135" s="137"/>
      <c r="J135" s="159"/>
      <c r="K135" s="137"/>
      <c r="L135" s="159"/>
    </row>
    <row r="136" spans="1:13" ht="19.5" customHeight="1">
      <c r="A136" s="159"/>
      <c r="B136" s="137"/>
      <c r="C136" s="137"/>
      <c r="D136" s="137"/>
      <c r="E136" s="185"/>
      <c r="F136" s="185"/>
      <c r="G136" s="186"/>
      <c r="H136" s="186"/>
      <c r="I136" s="137"/>
      <c r="J136" s="159"/>
      <c r="K136" s="137"/>
      <c r="L136" s="137"/>
    </row>
    <row r="137" spans="1:13" ht="19.5" customHeight="1">
      <c r="A137" s="160"/>
      <c r="B137" s="140"/>
      <c r="C137" s="140"/>
      <c r="D137" s="140"/>
      <c r="E137" s="195"/>
      <c r="F137" s="195"/>
      <c r="G137" s="196"/>
      <c r="H137" s="196"/>
      <c r="I137" s="140"/>
      <c r="J137" s="160"/>
      <c r="K137" s="140"/>
      <c r="L137" s="140"/>
      <c r="M137" s="10">
        <v>128</v>
      </c>
    </row>
    <row r="138" spans="1:13" ht="19.5" customHeight="1">
      <c r="A138" s="133"/>
      <c r="B138" s="219" t="s">
        <v>59</v>
      </c>
      <c r="C138" s="132"/>
      <c r="D138" s="132"/>
      <c r="E138" s="220"/>
      <c r="F138" s="220"/>
      <c r="G138" s="221"/>
      <c r="H138" s="221"/>
      <c r="I138" s="134"/>
      <c r="J138" s="133"/>
      <c r="K138" s="132"/>
      <c r="L138" s="133"/>
    </row>
    <row r="139" spans="1:13" ht="19.5" customHeight="1">
      <c r="A139" s="136">
        <v>22</v>
      </c>
      <c r="B139" s="135" t="s">
        <v>839</v>
      </c>
      <c r="C139" s="135" t="s">
        <v>840</v>
      </c>
      <c r="D139" s="135" t="s">
        <v>841</v>
      </c>
      <c r="E139" s="198">
        <v>10000</v>
      </c>
      <c r="F139" s="198">
        <v>10000</v>
      </c>
      <c r="G139" s="198">
        <v>10000</v>
      </c>
      <c r="H139" s="198">
        <v>10000</v>
      </c>
      <c r="I139" s="198">
        <v>10000</v>
      </c>
      <c r="J139" s="136" t="s">
        <v>303</v>
      </c>
      <c r="K139" s="135" t="s">
        <v>392</v>
      </c>
      <c r="L139" s="136" t="s">
        <v>825</v>
      </c>
    </row>
    <row r="140" spans="1:13" ht="19.5" customHeight="1">
      <c r="A140" s="136"/>
      <c r="B140" s="137" t="s">
        <v>842</v>
      </c>
      <c r="C140" s="137" t="s">
        <v>843</v>
      </c>
      <c r="D140" s="137"/>
      <c r="E140" s="185"/>
      <c r="F140" s="185"/>
      <c r="G140" s="185"/>
      <c r="H140" s="185"/>
      <c r="I140" s="137"/>
      <c r="J140" s="159" t="s">
        <v>844</v>
      </c>
      <c r="K140" s="135" t="s">
        <v>829</v>
      </c>
      <c r="L140" s="136" t="s">
        <v>48</v>
      </c>
    </row>
    <row r="141" spans="1:13" ht="19.5" customHeight="1">
      <c r="A141" s="136"/>
      <c r="B141" s="137" t="s">
        <v>845</v>
      </c>
      <c r="C141" s="137"/>
      <c r="D141" s="137"/>
      <c r="E141" s="198"/>
      <c r="F141" s="198"/>
      <c r="G141" s="198"/>
      <c r="H141" s="198"/>
      <c r="I141" s="137"/>
      <c r="J141" s="159" t="s">
        <v>596</v>
      </c>
      <c r="K141" s="135" t="s">
        <v>833</v>
      </c>
      <c r="L141" s="136"/>
    </row>
    <row r="142" spans="1:13" ht="19.5" customHeight="1">
      <c r="A142" s="136">
        <v>23</v>
      </c>
      <c r="B142" s="8" t="s">
        <v>1352</v>
      </c>
      <c r="C142" s="20" t="s">
        <v>840</v>
      </c>
      <c r="D142" s="8" t="s">
        <v>841</v>
      </c>
      <c r="E142" s="185">
        <v>5000</v>
      </c>
      <c r="F142" s="185">
        <v>5000</v>
      </c>
      <c r="G142" s="185">
        <v>5000</v>
      </c>
      <c r="H142" s="185">
        <v>5000</v>
      </c>
      <c r="I142" s="185">
        <v>5000</v>
      </c>
      <c r="J142" s="159"/>
      <c r="K142" s="135" t="s">
        <v>837</v>
      </c>
      <c r="L142" s="136"/>
    </row>
    <row r="143" spans="1:13" ht="19.5" customHeight="1">
      <c r="A143" s="136"/>
      <c r="B143" s="8" t="s">
        <v>1353</v>
      </c>
      <c r="C143" s="8" t="s">
        <v>843</v>
      </c>
      <c r="D143" s="8"/>
      <c r="E143" s="185"/>
      <c r="F143" s="185"/>
      <c r="G143" s="185"/>
      <c r="H143" s="185"/>
      <c r="I143" s="137"/>
      <c r="J143" s="159"/>
      <c r="K143" s="137"/>
      <c r="L143" s="137"/>
    </row>
    <row r="144" spans="1:13" ht="19.5" customHeight="1">
      <c r="A144" s="136">
        <v>24</v>
      </c>
      <c r="B144" s="135" t="s">
        <v>846</v>
      </c>
      <c r="C144" s="135" t="s">
        <v>847</v>
      </c>
      <c r="D144" s="135" t="s">
        <v>848</v>
      </c>
      <c r="E144" s="198">
        <v>5000</v>
      </c>
      <c r="F144" s="198">
        <v>5000</v>
      </c>
      <c r="G144" s="198">
        <v>5000</v>
      </c>
      <c r="H144" s="198">
        <v>5000</v>
      </c>
      <c r="I144" s="198">
        <v>5000</v>
      </c>
      <c r="J144" s="136"/>
      <c r="K144" s="135"/>
      <c r="L144" s="135"/>
    </row>
    <row r="145" spans="1:13" ht="19.5" customHeight="1">
      <c r="A145" s="159"/>
      <c r="B145" s="135" t="s">
        <v>849</v>
      </c>
      <c r="C145" s="135" t="s">
        <v>850</v>
      </c>
      <c r="D145" s="135"/>
      <c r="E145" s="198"/>
      <c r="F145" s="198"/>
      <c r="G145" s="199"/>
      <c r="H145" s="199"/>
      <c r="I145" s="137"/>
      <c r="J145" s="136"/>
      <c r="K145" s="135"/>
      <c r="L145" s="135"/>
    </row>
    <row r="146" spans="1:13" ht="19.5" customHeight="1">
      <c r="A146" s="159"/>
      <c r="B146" s="137"/>
      <c r="C146" s="137"/>
      <c r="D146" s="137"/>
      <c r="E146" s="198"/>
      <c r="F146" s="185"/>
      <c r="G146" s="186"/>
      <c r="H146" s="186"/>
      <c r="I146" s="137"/>
      <c r="J146" s="159"/>
      <c r="K146" s="137"/>
      <c r="L146" s="159"/>
    </row>
    <row r="147" spans="1:13" ht="19.5" customHeight="1">
      <c r="A147" s="159"/>
      <c r="B147" s="137"/>
      <c r="C147" s="137"/>
      <c r="D147" s="137"/>
      <c r="E147" s="185"/>
      <c r="F147" s="185"/>
      <c r="G147" s="186"/>
      <c r="H147" s="186"/>
      <c r="I147" s="137"/>
      <c r="J147" s="159"/>
      <c r="K147" s="137"/>
      <c r="L147" s="137"/>
    </row>
    <row r="148" spans="1:13" ht="19.5" customHeight="1">
      <c r="A148" s="159"/>
      <c r="B148" s="137"/>
      <c r="C148" s="137"/>
      <c r="D148" s="137"/>
      <c r="E148" s="185"/>
      <c r="F148" s="185"/>
      <c r="G148" s="186"/>
      <c r="H148" s="186"/>
      <c r="I148" s="137"/>
      <c r="J148" s="159"/>
      <c r="K148" s="137"/>
      <c r="L148" s="137"/>
    </row>
    <row r="149" spans="1:13" ht="19.5" customHeight="1">
      <c r="A149" s="159"/>
      <c r="B149" s="137"/>
      <c r="C149" s="137"/>
      <c r="D149" s="137"/>
      <c r="E149" s="185"/>
      <c r="F149" s="185"/>
      <c r="G149" s="186"/>
      <c r="H149" s="186"/>
      <c r="I149" s="137"/>
      <c r="J149" s="159"/>
      <c r="K149" s="137"/>
      <c r="L149" s="137"/>
    </row>
    <row r="150" spans="1:13" ht="19.5" customHeight="1">
      <c r="A150" s="159"/>
      <c r="B150" s="137"/>
      <c r="C150" s="137"/>
      <c r="D150" s="137"/>
      <c r="E150" s="185"/>
      <c r="F150" s="185"/>
      <c r="G150" s="186"/>
      <c r="H150" s="186"/>
      <c r="I150" s="137"/>
      <c r="J150" s="159"/>
      <c r="K150" s="137"/>
      <c r="L150" s="137"/>
    </row>
    <row r="151" spans="1:13" ht="19.5" customHeight="1">
      <c r="A151" s="141"/>
      <c r="B151" s="138"/>
      <c r="C151" s="138"/>
      <c r="D151" s="138"/>
      <c r="E151" s="210"/>
      <c r="F151" s="209"/>
      <c r="G151" s="138"/>
      <c r="H151" s="138"/>
      <c r="I151" s="140"/>
      <c r="J151" s="141"/>
      <c r="K151" s="138"/>
      <c r="L151" s="138"/>
      <c r="M151" s="10">
        <v>129</v>
      </c>
    </row>
    <row r="152" spans="1:13" ht="19.5" customHeight="1">
      <c r="A152" s="136"/>
      <c r="B152" s="218" t="s">
        <v>120</v>
      </c>
      <c r="C152" s="135"/>
      <c r="D152" s="135"/>
      <c r="E152" s="198"/>
      <c r="F152" s="198"/>
      <c r="G152" s="199"/>
      <c r="H152" s="199"/>
      <c r="I152" s="137"/>
      <c r="J152" s="136"/>
      <c r="K152" s="135"/>
      <c r="L152" s="136"/>
    </row>
    <row r="153" spans="1:13" ht="19.5" customHeight="1">
      <c r="A153" s="136">
        <v>25</v>
      </c>
      <c r="B153" s="135" t="s">
        <v>839</v>
      </c>
      <c r="C153" s="135" t="s">
        <v>840</v>
      </c>
      <c r="D153" s="135" t="s">
        <v>841</v>
      </c>
      <c r="E153" s="198">
        <v>10000</v>
      </c>
      <c r="F153" s="198">
        <v>10000</v>
      </c>
      <c r="G153" s="198">
        <v>10000</v>
      </c>
      <c r="H153" s="198">
        <v>10000</v>
      </c>
      <c r="I153" s="198">
        <v>10000</v>
      </c>
      <c r="J153" s="136" t="s">
        <v>303</v>
      </c>
      <c r="K153" s="135" t="s">
        <v>392</v>
      </c>
      <c r="L153" s="136" t="s">
        <v>825</v>
      </c>
    </row>
    <row r="154" spans="1:13" ht="19.5" customHeight="1">
      <c r="A154" s="136"/>
      <c r="B154" s="137" t="s">
        <v>842</v>
      </c>
      <c r="C154" s="137" t="s">
        <v>843</v>
      </c>
      <c r="D154" s="137"/>
      <c r="E154" s="185"/>
      <c r="F154" s="185"/>
      <c r="G154" s="185"/>
      <c r="H154" s="185"/>
      <c r="I154" s="137"/>
      <c r="J154" s="159" t="s">
        <v>844</v>
      </c>
      <c r="K154" s="135" t="s">
        <v>829</v>
      </c>
      <c r="L154" s="136" t="s">
        <v>48</v>
      </c>
    </row>
    <row r="155" spans="1:13" ht="19.5" customHeight="1">
      <c r="A155" s="136"/>
      <c r="B155" s="137" t="s">
        <v>845</v>
      </c>
      <c r="C155" s="137"/>
      <c r="D155" s="137"/>
      <c r="E155" s="198"/>
      <c r="F155" s="198"/>
      <c r="G155" s="198"/>
      <c r="H155" s="198"/>
      <c r="I155" s="137"/>
      <c r="J155" s="159" t="s">
        <v>596</v>
      </c>
      <c r="K155" s="135" t="s">
        <v>833</v>
      </c>
      <c r="L155" s="136"/>
    </row>
    <row r="156" spans="1:13" ht="19.5" customHeight="1">
      <c r="A156" s="136">
        <v>26</v>
      </c>
      <c r="B156" s="8" t="s">
        <v>1352</v>
      </c>
      <c r="C156" s="20" t="s">
        <v>840</v>
      </c>
      <c r="D156" s="8" t="s">
        <v>841</v>
      </c>
      <c r="E156" s="185">
        <v>5000</v>
      </c>
      <c r="F156" s="185">
        <v>5000</v>
      </c>
      <c r="G156" s="185">
        <v>5000</v>
      </c>
      <c r="H156" s="185">
        <v>5000</v>
      </c>
      <c r="I156" s="185">
        <v>5000</v>
      </c>
      <c r="J156" s="159"/>
      <c r="K156" s="135" t="s">
        <v>837</v>
      </c>
      <c r="L156" s="136"/>
    </row>
    <row r="157" spans="1:13" ht="19.5" customHeight="1">
      <c r="A157" s="136"/>
      <c r="B157" s="8" t="s">
        <v>1353</v>
      </c>
      <c r="C157" s="8" t="s">
        <v>843</v>
      </c>
      <c r="D157" s="8"/>
      <c r="E157" s="185"/>
      <c r="F157" s="185"/>
      <c r="G157" s="185"/>
      <c r="H157" s="185"/>
      <c r="I157" s="137"/>
      <c r="J157" s="159"/>
      <c r="K157" s="137"/>
      <c r="L157" s="137"/>
    </row>
    <row r="158" spans="1:13" ht="19.5" customHeight="1">
      <c r="A158" s="136">
        <v>27</v>
      </c>
      <c r="B158" s="135" t="s">
        <v>846</v>
      </c>
      <c r="C158" s="135" t="s">
        <v>847</v>
      </c>
      <c r="D158" s="135" t="s">
        <v>848</v>
      </c>
      <c r="E158" s="198">
        <v>5000</v>
      </c>
      <c r="F158" s="198">
        <v>5000</v>
      </c>
      <c r="G158" s="198">
        <v>5000</v>
      </c>
      <c r="H158" s="198">
        <v>5000</v>
      </c>
      <c r="I158" s="198">
        <v>5000</v>
      </c>
      <c r="J158" s="136"/>
      <c r="K158" s="135"/>
      <c r="L158" s="135"/>
    </row>
    <row r="159" spans="1:13" ht="19.5" customHeight="1">
      <c r="A159" s="159"/>
      <c r="B159" s="135" t="s">
        <v>849</v>
      </c>
      <c r="C159" s="135" t="s">
        <v>850</v>
      </c>
      <c r="D159" s="135"/>
      <c r="E159" s="198"/>
      <c r="F159" s="198"/>
      <c r="G159" s="199"/>
      <c r="H159" s="199"/>
      <c r="I159" s="137"/>
      <c r="J159" s="136"/>
      <c r="K159" s="135"/>
      <c r="L159" s="135"/>
    </row>
    <row r="160" spans="1:13" ht="19.5" customHeight="1">
      <c r="A160" s="159"/>
      <c r="B160" s="137"/>
      <c r="C160" s="137"/>
      <c r="D160" s="137"/>
      <c r="E160" s="198"/>
      <c r="F160" s="185"/>
      <c r="G160" s="186"/>
      <c r="H160" s="186"/>
      <c r="I160" s="137"/>
      <c r="J160" s="159"/>
      <c r="K160" s="137"/>
      <c r="L160" s="159"/>
    </row>
    <row r="161" spans="1:13" ht="19.5" customHeight="1">
      <c r="A161" s="159"/>
      <c r="B161" s="137"/>
      <c r="C161" s="137"/>
      <c r="D161" s="137"/>
      <c r="E161" s="185"/>
      <c r="F161" s="185"/>
      <c r="G161" s="186"/>
      <c r="H161" s="186"/>
      <c r="I161" s="137"/>
      <c r="J161" s="159"/>
      <c r="K161" s="137"/>
      <c r="L161" s="137"/>
    </row>
    <row r="162" spans="1:13" ht="19.5" customHeight="1">
      <c r="A162" s="159"/>
      <c r="B162" s="137"/>
      <c r="C162" s="137"/>
      <c r="D162" s="137"/>
      <c r="E162" s="185"/>
      <c r="F162" s="185"/>
      <c r="G162" s="186"/>
      <c r="H162" s="186"/>
      <c r="I162" s="137"/>
      <c r="J162" s="159"/>
      <c r="K162" s="137"/>
      <c r="L162" s="137"/>
    </row>
    <row r="163" spans="1:13" ht="19.5" customHeight="1">
      <c r="A163" s="136"/>
      <c r="B163" s="135"/>
      <c r="C163" s="135"/>
      <c r="D163" s="135"/>
      <c r="E163" s="198"/>
      <c r="F163" s="208"/>
      <c r="G163" s="135"/>
      <c r="H163" s="135"/>
      <c r="I163" s="137"/>
      <c r="J163" s="136"/>
      <c r="K163" s="135"/>
      <c r="L163" s="135"/>
    </row>
    <row r="164" spans="1:13" ht="19.5" customHeight="1">
      <c r="A164" s="136"/>
      <c r="B164" s="135"/>
      <c r="C164" s="135"/>
      <c r="D164" s="135"/>
      <c r="E164" s="198"/>
      <c r="F164" s="208"/>
      <c r="G164" s="135"/>
      <c r="H164" s="135"/>
      <c r="I164" s="137"/>
      <c r="J164" s="136"/>
      <c r="K164" s="135"/>
      <c r="L164" s="135"/>
    </row>
    <row r="165" spans="1:13" ht="19.5" customHeight="1">
      <c r="A165" s="141"/>
      <c r="B165" s="138"/>
      <c r="C165" s="138"/>
      <c r="D165" s="138"/>
      <c r="E165" s="210"/>
      <c r="F165" s="210"/>
      <c r="G165" s="212"/>
      <c r="H165" s="212"/>
      <c r="I165" s="140"/>
      <c r="J165" s="141"/>
      <c r="K165" s="138"/>
      <c r="L165" s="138"/>
      <c r="M165" s="10">
        <v>130</v>
      </c>
    </row>
    <row r="166" spans="1:13" ht="19.5" customHeight="1">
      <c r="A166" s="133"/>
      <c r="B166" s="219" t="s">
        <v>57</v>
      </c>
      <c r="C166" s="132"/>
      <c r="D166" s="132"/>
      <c r="E166" s="220"/>
      <c r="F166" s="220"/>
      <c r="G166" s="221"/>
      <c r="H166" s="221"/>
      <c r="I166" s="134"/>
      <c r="J166" s="133"/>
      <c r="K166" s="132"/>
      <c r="L166" s="133"/>
    </row>
    <row r="167" spans="1:13" ht="19.5" customHeight="1">
      <c r="A167" s="136">
        <v>28</v>
      </c>
      <c r="B167" s="135" t="s">
        <v>839</v>
      </c>
      <c r="C167" s="135" t="s">
        <v>840</v>
      </c>
      <c r="D167" s="135" t="s">
        <v>841</v>
      </c>
      <c r="E167" s="198">
        <v>10000</v>
      </c>
      <c r="F167" s="198">
        <v>10000</v>
      </c>
      <c r="G167" s="198">
        <v>10000</v>
      </c>
      <c r="H167" s="198">
        <v>10000</v>
      </c>
      <c r="I167" s="198">
        <v>10000</v>
      </c>
      <c r="J167" s="136" t="s">
        <v>303</v>
      </c>
      <c r="K167" s="135" t="s">
        <v>392</v>
      </c>
      <c r="L167" s="136" t="s">
        <v>825</v>
      </c>
    </row>
    <row r="168" spans="1:13" ht="19.5" customHeight="1">
      <c r="A168" s="136"/>
      <c r="B168" s="137" t="s">
        <v>842</v>
      </c>
      <c r="C168" s="137" t="s">
        <v>843</v>
      </c>
      <c r="D168" s="137"/>
      <c r="E168" s="185"/>
      <c r="F168" s="185"/>
      <c r="G168" s="185"/>
      <c r="H168" s="185"/>
      <c r="I168" s="137"/>
      <c r="J168" s="159" t="s">
        <v>844</v>
      </c>
      <c r="K168" s="135" t="s">
        <v>829</v>
      </c>
      <c r="L168" s="136" t="s">
        <v>48</v>
      </c>
    </row>
    <row r="169" spans="1:13" ht="19.5" customHeight="1">
      <c r="A169" s="136"/>
      <c r="B169" s="137" t="s">
        <v>845</v>
      </c>
      <c r="C169" s="137"/>
      <c r="D169" s="137"/>
      <c r="E169" s="198"/>
      <c r="F169" s="198"/>
      <c r="G169" s="198"/>
      <c r="H169" s="198"/>
      <c r="I169" s="137"/>
      <c r="J169" s="159" t="s">
        <v>596</v>
      </c>
      <c r="K169" s="135" t="s">
        <v>833</v>
      </c>
      <c r="L169" s="136"/>
    </row>
    <row r="170" spans="1:13" ht="19.5" customHeight="1">
      <c r="A170" s="136">
        <v>29</v>
      </c>
      <c r="B170" s="8" t="s">
        <v>1352</v>
      </c>
      <c r="C170" s="20" t="s">
        <v>840</v>
      </c>
      <c r="D170" s="8" t="s">
        <v>841</v>
      </c>
      <c r="E170" s="185">
        <v>5000</v>
      </c>
      <c r="F170" s="185">
        <v>5000</v>
      </c>
      <c r="G170" s="185">
        <v>5000</v>
      </c>
      <c r="H170" s="185">
        <v>5000</v>
      </c>
      <c r="I170" s="185">
        <v>5000</v>
      </c>
      <c r="J170" s="159"/>
      <c r="K170" s="135" t="s">
        <v>837</v>
      </c>
      <c r="L170" s="136"/>
    </row>
    <row r="171" spans="1:13" ht="19.5" customHeight="1">
      <c r="A171" s="136"/>
      <c r="B171" s="8" t="s">
        <v>1353</v>
      </c>
      <c r="C171" s="8" t="s">
        <v>843</v>
      </c>
      <c r="D171" s="8"/>
      <c r="E171" s="185"/>
      <c r="F171" s="185"/>
      <c r="G171" s="185"/>
      <c r="H171" s="185"/>
      <c r="I171" s="137"/>
      <c r="J171" s="159"/>
      <c r="K171" s="137"/>
      <c r="L171" s="137"/>
    </row>
    <row r="172" spans="1:13" ht="19.5" customHeight="1">
      <c r="A172" s="136">
        <v>30</v>
      </c>
      <c r="B172" s="135" t="s">
        <v>846</v>
      </c>
      <c r="C172" s="135" t="s">
        <v>847</v>
      </c>
      <c r="D172" s="135" t="s">
        <v>848</v>
      </c>
      <c r="E172" s="198">
        <v>5000</v>
      </c>
      <c r="F172" s="198">
        <v>5000</v>
      </c>
      <c r="G172" s="198">
        <v>5000</v>
      </c>
      <c r="H172" s="198">
        <v>5000</v>
      </c>
      <c r="I172" s="198">
        <v>5000</v>
      </c>
      <c r="J172" s="136"/>
      <c r="K172" s="135"/>
      <c r="L172" s="135"/>
    </row>
    <row r="173" spans="1:13" ht="19.5" customHeight="1">
      <c r="A173" s="159"/>
      <c r="B173" s="135" t="s">
        <v>849</v>
      </c>
      <c r="C173" s="135" t="s">
        <v>850</v>
      </c>
      <c r="D173" s="135"/>
      <c r="E173" s="198"/>
      <c r="F173" s="198"/>
      <c r="G173" s="199"/>
      <c r="H173" s="199"/>
      <c r="I173" s="137"/>
      <c r="J173" s="136"/>
      <c r="K173" s="135"/>
      <c r="L173" s="135"/>
    </row>
    <row r="174" spans="1:13" ht="19.5" customHeight="1">
      <c r="A174" s="159"/>
      <c r="B174" s="137"/>
      <c r="C174" s="137"/>
      <c r="D174" s="137"/>
      <c r="E174" s="198"/>
      <c r="F174" s="185"/>
      <c r="G174" s="186"/>
      <c r="H174" s="186"/>
      <c r="I174" s="137"/>
      <c r="J174" s="159"/>
      <c r="K174" s="137"/>
      <c r="L174" s="159"/>
    </row>
    <row r="175" spans="1:13" ht="19.5" customHeight="1">
      <c r="A175" s="159"/>
      <c r="B175" s="137"/>
      <c r="C175" s="137"/>
      <c r="D175" s="137"/>
      <c r="E175" s="185"/>
      <c r="F175" s="185"/>
      <c r="G175" s="186"/>
      <c r="H175" s="186"/>
      <c r="I175" s="137"/>
      <c r="J175" s="159"/>
      <c r="K175" s="137"/>
      <c r="L175" s="137"/>
    </row>
    <row r="176" spans="1:13" ht="19.5" customHeight="1">
      <c r="A176" s="136"/>
      <c r="B176" s="135"/>
      <c r="C176" s="135"/>
      <c r="D176" s="135"/>
      <c r="E176" s="198"/>
      <c r="F176" s="208"/>
      <c r="G176" s="135"/>
      <c r="H176" s="135"/>
      <c r="I176" s="137"/>
      <c r="J176" s="136"/>
      <c r="K176" s="135"/>
      <c r="L176" s="135"/>
    </row>
    <row r="177" spans="1:13" ht="19.5" customHeight="1">
      <c r="A177" s="136"/>
      <c r="B177" s="135"/>
      <c r="C177" s="135"/>
      <c r="D177" s="135"/>
      <c r="E177" s="198"/>
      <c r="F177" s="198"/>
      <c r="G177" s="199"/>
      <c r="H177" s="199"/>
      <c r="I177" s="137"/>
      <c r="J177" s="136"/>
      <c r="K177" s="135"/>
      <c r="L177" s="135"/>
    </row>
    <row r="178" spans="1:13" ht="19.5" customHeight="1">
      <c r="A178" s="136"/>
      <c r="B178" s="135"/>
      <c r="C178" s="135"/>
      <c r="D178" s="135"/>
      <c r="E178" s="198"/>
      <c r="F178" s="198"/>
      <c r="G178" s="199"/>
      <c r="H178" s="199"/>
      <c r="I178" s="137"/>
      <c r="J178" s="136"/>
      <c r="K178" s="135"/>
      <c r="L178" s="135"/>
    </row>
    <row r="179" spans="1:13" ht="19.5" customHeight="1">
      <c r="A179" s="159"/>
      <c r="B179" s="137"/>
      <c r="C179" s="137"/>
      <c r="D179" s="137"/>
      <c r="E179" s="185"/>
      <c r="F179" s="189"/>
      <c r="G179" s="137"/>
      <c r="H179" s="137"/>
      <c r="I179" s="137"/>
      <c r="J179" s="137"/>
      <c r="K179" s="137"/>
      <c r="L179" s="137"/>
      <c r="M179" s="10">
        <v>131</v>
      </c>
    </row>
    <row r="180" spans="1:13" ht="19.5" customHeight="1">
      <c r="A180" s="299"/>
      <c r="B180" s="219" t="s">
        <v>60</v>
      </c>
      <c r="C180" s="132"/>
      <c r="D180" s="132"/>
      <c r="E180" s="220"/>
      <c r="F180" s="220"/>
      <c r="G180" s="221"/>
      <c r="H180" s="221"/>
      <c r="I180" s="134"/>
      <c r="J180" s="133"/>
      <c r="K180" s="132"/>
      <c r="L180" s="133"/>
    </row>
    <row r="181" spans="1:13" ht="19.5" customHeight="1">
      <c r="A181" s="136">
        <v>31</v>
      </c>
      <c r="B181" s="135" t="s">
        <v>839</v>
      </c>
      <c r="C181" s="135" t="s">
        <v>840</v>
      </c>
      <c r="D181" s="135" t="s">
        <v>841</v>
      </c>
      <c r="E181" s="198">
        <v>10000</v>
      </c>
      <c r="F181" s="198">
        <v>10000</v>
      </c>
      <c r="G181" s="198">
        <v>10000</v>
      </c>
      <c r="H181" s="198">
        <v>10000</v>
      </c>
      <c r="I181" s="198">
        <v>10000</v>
      </c>
      <c r="J181" s="136" t="s">
        <v>303</v>
      </c>
      <c r="K181" s="135" t="s">
        <v>392</v>
      </c>
      <c r="L181" s="136" t="s">
        <v>825</v>
      </c>
    </row>
    <row r="182" spans="1:13" ht="19.5" customHeight="1">
      <c r="A182" s="136"/>
      <c r="B182" s="137" t="s">
        <v>842</v>
      </c>
      <c r="C182" s="137" t="s">
        <v>843</v>
      </c>
      <c r="D182" s="137"/>
      <c r="E182" s="185"/>
      <c r="F182" s="185"/>
      <c r="G182" s="185"/>
      <c r="H182" s="185"/>
      <c r="I182" s="137"/>
      <c r="J182" s="159" t="s">
        <v>844</v>
      </c>
      <c r="K182" s="135" t="s">
        <v>829</v>
      </c>
      <c r="L182" s="136" t="s">
        <v>48</v>
      </c>
    </row>
    <row r="183" spans="1:13" ht="19.5" customHeight="1">
      <c r="A183" s="136"/>
      <c r="B183" s="137" t="s">
        <v>845</v>
      </c>
      <c r="C183" s="137"/>
      <c r="D183" s="137"/>
      <c r="E183" s="198"/>
      <c r="F183" s="198"/>
      <c r="G183" s="198"/>
      <c r="H183" s="198"/>
      <c r="I183" s="137"/>
      <c r="J183" s="159" t="s">
        <v>596</v>
      </c>
      <c r="K183" s="135" t="s">
        <v>833</v>
      </c>
      <c r="L183" s="136"/>
    </row>
    <row r="184" spans="1:13" ht="19.5" customHeight="1">
      <c r="A184" s="136">
        <v>32</v>
      </c>
      <c r="B184" s="8" t="s">
        <v>1352</v>
      </c>
      <c r="C184" s="20" t="s">
        <v>840</v>
      </c>
      <c r="D184" s="8" t="s">
        <v>841</v>
      </c>
      <c r="E184" s="185">
        <v>5000</v>
      </c>
      <c r="F184" s="185">
        <v>5000</v>
      </c>
      <c r="G184" s="185">
        <v>5000</v>
      </c>
      <c r="H184" s="185">
        <v>5000</v>
      </c>
      <c r="I184" s="185">
        <v>5000</v>
      </c>
      <c r="J184" s="159"/>
      <c r="K184" s="135" t="s">
        <v>837</v>
      </c>
      <c r="L184" s="136"/>
    </row>
    <row r="185" spans="1:13" ht="19.5" customHeight="1">
      <c r="A185" s="136"/>
      <c r="B185" s="8" t="s">
        <v>1353</v>
      </c>
      <c r="C185" s="8" t="s">
        <v>843</v>
      </c>
      <c r="D185" s="8"/>
      <c r="E185" s="185"/>
      <c r="F185" s="185"/>
      <c r="G185" s="185"/>
      <c r="H185" s="185"/>
      <c r="I185" s="137"/>
      <c r="J185" s="159"/>
      <c r="K185" s="137"/>
      <c r="L185" s="137"/>
    </row>
    <row r="186" spans="1:13" ht="19.5" customHeight="1">
      <c r="A186" s="136">
        <v>33</v>
      </c>
      <c r="B186" s="135" t="s">
        <v>846</v>
      </c>
      <c r="C186" s="135" t="s">
        <v>847</v>
      </c>
      <c r="D186" s="135" t="s">
        <v>848</v>
      </c>
      <c r="E186" s="198">
        <v>5000</v>
      </c>
      <c r="F186" s="198">
        <v>5000</v>
      </c>
      <c r="G186" s="198">
        <v>5000</v>
      </c>
      <c r="H186" s="198">
        <v>5000</v>
      </c>
      <c r="I186" s="198">
        <v>5000</v>
      </c>
      <c r="J186" s="136"/>
      <c r="K186" s="135"/>
      <c r="L186" s="135"/>
    </row>
    <row r="187" spans="1:13" ht="19.5" customHeight="1">
      <c r="A187" s="159"/>
      <c r="B187" s="135" t="s">
        <v>849</v>
      </c>
      <c r="C187" s="135" t="s">
        <v>850</v>
      </c>
      <c r="D187" s="135"/>
      <c r="E187" s="198"/>
      <c r="F187" s="198"/>
      <c r="G187" s="199"/>
      <c r="H187" s="199"/>
      <c r="I187" s="137"/>
      <c r="J187" s="136"/>
      <c r="K187" s="135"/>
      <c r="L187" s="135"/>
    </row>
    <row r="188" spans="1:13" ht="19.5" customHeight="1">
      <c r="A188" s="159"/>
      <c r="B188" s="137"/>
      <c r="C188" s="137"/>
      <c r="D188" s="137"/>
      <c r="E188" s="198"/>
      <c r="F188" s="185"/>
      <c r="G188" s="186"/>
      <c r="H188" s="186"/>
      <c r="I188" s="137"/>
      <c r="J188" s="159"/>
      <c r="K188" s="137"/>
      <c r="L188" s="159"/>
    </row>
    <row r="189" spans="1:13" ht="19.5" customHeight="1">
      <c r="A189" s="159"/>
      <c r="B189" s="137"/>
      <c r="C189" s="137"/>
      <c r="D189" s="137"/>
      <c r="E189" s="185"/>
      <c r="F189" s="185"/>
      <c r="G189" s="186"/>
      <c r="H189" s="186"/>
      <c r="I189" s="137"/>
      <c r="J189" s="159"/>
      <c r="K189" s="137"/>
      <c r="L189" s="137"/>
    </row>
    <row r="190" spans="1:13" ht="19.5" customHeight="1">
      <c r="A190" s="159"/>
      <c r="B190" s="137"/>
      <c r="C190" s="137"/>
      <c r="D190" s="137"/>
      <c r="E190" s="198"/>
      <c r="F190" s="185"/>
      <c r="G190" s="186"/>
      <c r="H190" s="186"/>
      <c r="I190" s="137"/>
      <c r="J190" s="159"/>
      <c r="K190" s="137"/>
      <c r="L190" s="159"/>
    </row>
    <row r="191" spans="1:13" ht="19.5" customHeight="1">
      <c r="A191" s="159"/>
      <c r="B191" s="137"/>
      <c r="C191" s="137"/>
      <c r="D191" s="137"/>
      <c r="E191" s="198"/>
      <c r="F191" s="185"/>
      <c r="G191" s="186"/>
      <c r="H191" s="186"/>
      <c r="I191" s="137"/>
      <c r="J191" s="159"/>
      <c r="K191" s="137"/>
      <c r="L191" s="159"/>
    </row>
    <row r="192" spans="1:13" ht="19.5" customHeight="1">
      <c r="A192" s="159"/>
      <c r="B192" s="137"/>
      <c r="C192" s="137"/>
      <c r="D192" s="137"/>
      <c r="E192" s="185"/>
      <c r="F192" s="185"/>
      <c r="G192" s="186"/>
      <c r="H192" s="186"/>
      <c r="I192" s="137"/>
      <c r="J192" s="159"/>
      <c r="K192" s="137"/>
      <c r="L192" s="137"/>
    </row>
    <row r="193" spans="1:13" ht="19.5" customHeight="1">
      <c r="A193" s="160"/>
      <c r="B193" s="140"/>
      <c r="C193" s="140"/>
      <c r="D193" s="140"/>
      <c r="E193" s="195"/>
      <c r="F193" s="195"/>
      <c r="G193" s="196"/>
      <c r="H193" s="196"/>
      <c r="I193" s="140"/>
      <c r="J193" s="160"/>
      <c r="K193" s="140"/>
      <c r="L193" s="140"/>
      <c r="M193" s="10">
        <v>132</v>
      </c>
    </row>
    <row r="194" spans="1:13" ht="19.5" customHeight="1">
      <c r="A194" s="222"/>
      <c r="B194" s="218" t="s">
        <v>851</v>
      </c>
      <c r="C194" s="135"/>
      <c r="D194" s="135"/>
      <c r="E194" s="198"/>
      <c r="F194" s="198"/>
      <c r="G194" s="199"/>
      <c r="H194" s="199"/>
      <c r="I194" s="137"/>
      <c r="J194" s="136"/>
      <c r="K194" s="135"/>
      <c r="L194" s="136"/>
    </row>
    <row r="195" spans="1:13" ht="19.5" customHeight="1">
      <c r="A195" s="136">
        <v>34</v>
      </c>
      <c r="B195" s="135" t="s">
        <v>839</v>
      </c>
      <c r="C195" s="135" t="s">
        <v>840</v>
      </c>
      <c r="D195" s="135" t="s">
        <v>841</v>
      </c>
      <c r="E195" s="198">
        <v>10000</v>
      </c>
      <c r="F195" s="198">
        <v>10000</v>
      </c>
      <c r="G195" s="198">
        <v>10000</v>
      </c>
      <c r="H195" s="198">
        <v>10000</v>
      </c>
      <c r="I195" s="198">
        <v>10000</v>
      </c>
      <c r="J195" s="136" t="s">
        <v>303</v>
      </c>
      <c r="K195" s="135" t="s">
        <v>392</v>
      </c>
      <c r="L195" s="136" t="s">
        <v>825</v>
      </c>
    </row>
    <row r="196" spans="1:13" ht="19.5" customHeight="1">
      <c r="A196" s="136"/>
      <c r="B196" s="137" t="s">
        <v>842</v>
      </c>
      <c r="C196" s="137" t="s">
        <v>843</v>
      </c>
      <c r="D196" s="137"/>
      <c r="E196" s="185"/>
      <c r="F196" s="185"/>
      <c r="G196" s="185"/>
      <c r="H196" s="185"/>
      <c r="I196" s="137"/>
      <c r="J196" s="159" t="s">
        <v>844</v>
      </c>
      <c r="K196" s="135" t="s">
        <v>829</v>
      </c>
      <c r="L196" s="136" t="s">
        <v>48</v>
      </c>
    </row>
    <row r="197" spans="1:13" ht="19.5" customHeight="1">
      <c r="A197" s="136"/>
      <c r="B197" s="137" t="s">
        <v>845</v>
      </c>
      <c r="C197" s="137"/>
      <c r="D197" s="137"/>
      <c r="E197" s="198"/>
      <c r="F197" s="198"/>
      <c r="G197" s="198"/>
      <c r="H197" s="198"/>
      <c r="I197" s="137"/>
      <c r="J197" s="159" t="s">
        <v>596</v>
      </c>
      <c r="K197" s="135" t="s">
        <v>833</v>
      </c>
      <c r="L197" s="136"/>
    </row>
    <row r="198" spans="1:13" ht="19.5" customHeight="1">
      <c r="A198" s="136">
        <v>35</v>
      </c>
      <c r="B198" s="8" t="s">
        <v>1352</v>
      </c>
      <c r="C198" s="20" t="s">
        <v>840</v>
      </c>
      <c r="D198" s="8" t="s">
        <v>841</v>
      </c>
      <c r="E198" s="185">
        <v>5000</v>
      </c>
      <c r="F198" s="185">
        <v>5000</v>
      </c>
      <c r="G198" s="185">
        <v>5000</v>
      </c>
      <c r="H198" s="185">
        <v>5000</v>
      </c>
      <c r="I198" s="185">
        <v>5000</v>
      </c>
      <c r="J198" s="159"/>
      <c r="K198" s="135" t="s">
        <v>837</v>
      </c>
      <c r="L198" s="136"/>
    </row>
    <row r="199" spans="1:13" ht="19.5" customHeight="1">
      <c r="A199" s="136"/>
      <c r="B199" s="8" t="s">
        <v>1353</v>
      </c>
      <c r="C199" s="8" t="s">
        <v>843</v>
      </c>
      <c r="D199" s="8"/>
      <c r="E199" s="185"/>
      <c r="F199" s="185"/>
      <c r="G199" s="185"/>
      <c r="H199" s="185"/>
      <c r="I199" s="137"/>
      <c r="J199" s="159"/>
      <c r="K199" s="137"/>
      <c r="L199" s="137"/>
    </row>
    <row r="200" spans="1:13" ht="19.5" customHeight="1">
      <c r="A200" s="136">
        <v>36</v>
      </c>
      <c r="B200" s="135" t="s">
        <v>846</v>
      </c>
      <c r="C200" s="135" t="s">
        <v>847</v>
      </c>
      <c r="D200" s="135" t="s">
        <v>848</v>
      </c>
      <c r="E200" s="198">
        <v>5000</v>
      </c>
      <c r="F200" s="198">
        <v>5000</v>
      </c>
      <c r="G200" s="198">
        <v>5000</v>
      </c>
      <c r="H200" s="198">
        <v>5000</v>
      </c>
      <c r="I200" s="198">
        <v>5000</v>
      </c>
      <c r="J200" s="136"/>
      <c r="K200" s="135"/>
      <c r="L200" s="135"/>
    </row>
    <row r="201" spans="1:13" ht="19.5" customHeight="1">
      <c r="A201" s="159"/>
      <c r="B201" s="135" t="s">
        <v>849</v>
      </c>
      <c r="C201" s="135" t="s">
        <v>850</v>
      </c>
      <c r="D201" s="135"/>
      <c r="E201" s="198"/>
      <c r="F201" s="198"/>
      <c r="G201" s="199"/>
      <c r="H201" s="199"/>
      <c r="I201" s="137"/>
      <c r="J201" s="136"/>
      <c r="K201" s="135"/>
      <c r="L201" s="135"/>
    </row>
    <row r="202" spans="1:13" ht="19.5" customHeight="1">
      <c r="A202" s="159"/>
      <c r="B202" s="137"/>
      <c r="C202" s="137"/>
      <c r="D202" s="137"/>
      <c r="E202" s="198"/>
      <c r="F202" s="185"/>
      <c r="G202" s="186"/>
      <c r="H202" s="186"/>
      <c r="I202" s="137"/>
      <c r="J202" s="159"/>
      <c r="K202" s="137"/>
      <c r="L202" s="159"/>
    </row>
    <row r="203" spans="1:13" ht="19.5" customHeight="1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</row>
    <row r="204" spans="1:13" ht="19.5" customHeight="1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</row>
    <row r="205" spans="1:13" ht="19.5" customHeight="1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</row>
    <row r="206" spans="1:13" ht="19.5" customHeight="1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</row>
    <row r="207" spans="1:13" ht="19.5" customHeight="1" thickBot="1">
      <c r="A207" s="565" t="s">
        <v>852</v>
      </c>
      <c r="B207" s="566"/>
      <c r="C207" s="566"/>
      <c r="D207" s="567"/>
      <c r="E207" s="206">
        <f>SUM(E12:E206)</f>
        <v>545000</v>
      </c>
      <c r="F207" s="206">
        <f>SUM(F12:F206)</f>
        <v>545000</v>
      </c>
      <c r="G207" s="206">
        <f>SUM(G12:G206)</f>
        <v>545000</v>
      </c>
      <c r="H207" s="206">
        <f>SUM(H12:H206)</f>
        <v>545000</v>
      </c>
      <c r="I207" s="206">
        <f>SUM(I12:I206)</f>
        <v>545000</v>
      </c>
      <c r="J207" s="568"/>
      <c r="K207" s="569"/>
      <c r="L207" s="570"/>
      <c r="M207" s="10">
        <v>133</v>
      </c>
    </row>
    <row r="208" spans="1:13" ht="19.5" customHeight="1" thickTop="1"/>
  </sheetData>
  <mergeCells count="9">
    <mergeCell ref="A207:D207"/>
    <mergeCell ref="J207:L207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0"/>
  <sheetViews>
    <sheetView view="pageBreakPreview" topLeftCell="A10" zoomScale="80" zoomScaleSheetLayoutView="80" workbookViewId="0">
      <selection activeCell="M40" sqref="M40"/>
    </sheetView>
  </sheetViews>
  <sheetFormatPr defaultColWidth="9" defaultRowHeight="19.5" customHeight="1"/>
  <cols>
    <col min="1" max="1" width="3" style="9" customWidth="1"/>
    <col min="2" max="2" width="21.6640625" style="10" customWidth="1"/>
    <col min="3" max="3" width="16.7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9140625" style="10" customWidth="1"/>
    <col min="11" max="11" width="12.83203125" style="10" customWidth="1"/>
    <col min="12" max="12" width="10.9140625" style="10" customWidth="1"/>
    <col min="13" max="16384" width="9" style="10"/>
  </cols>
  <sheetData>
    <row r="1" spans="1:12" ht="19.5" customHeight="1">
      <c r="L1" s="269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325</v>
      </c>
      <c r="B6" s="13"/>
    </row>
    <row r="7" spans="1:12" ht="19.5" customHeight="1">
      <c r="A7" s="84" t="s">
        <v>56</v>
      </c>
      <c r="B7" s="13"/>
    </row>
    <row r="8" spans="1:12" ht="19.5" customHeight="1">
      <c r="A8" s="5" t="s">
        <v>1241</v>
      </c>
      <c r="B8" s="13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2" ht="19.5" customHeight="1">
      <c r="A12" s="158">
        <v>1</v>
      </c>
      <c r="B12" s="134" t="s">
        <v>1268</v>
      </c>
      <c r="C12" s="134" t="s">
        <v>1245</v>
      </c>
      <c r="D12" s="134" t="s">
        <v>1253</v>
      </c>
      <c r="E12" s="182">
        <v>30000</v>
      </c>
      <c r="F12" s="182">
        <v>30000</v>
      </c>
      <c r="G12" s="183">
        <v>30000</v>
      </c>
      <c r="H12" s="183">
        <v>30000</v>
      </c>
      <c r="I12" s="183">
        <v>30000</v>
      </c>
      <c r="J12" s="264" t="s">
        <v>1273</v>
      </c>
      <c r="K12" s="172" t="s">
        <v>1276</v>
      </c>
      <c r="L12" s="265" t="s">
        <v>1258</v>
      </c>
    </row>
    <row r="13" spans="1:12" ht="19.5" customHeight="1">
      <c r="A13" s="159"/>
      <c r="B13" s="137"/>
      <c r="C13" s="137" t="s">
        <v>1269</v>
      </c>
      <c r="D13" s="137" t="s">
        <v>1271</v>
      </c>
      <c r="E13" s="185"/>
      <c r="F13" s="185"/>
      <c r="G13" s="186"/>
      <c r="H13" s="186"/>
      <c r="I13" s="137"/>
      <c r="J13" s="265" t="s">
        <v>1274</v>
      </c>
      <c r="K13" s="161" t="s">
        <v>1277</v>
      </c>
      <c r="L13" s="265" t="s">
        <v>48</v>
      </c>
    </row>
    <row r="14" spans="1:12" s="30" customFormat="1" ht="19.5" customHeight="1">
      <c r="A14" s="159"/>
      <c r="B14" s="137"/>
      <c r="C14" s="137" t="s">
        <v>1270</v>
      </c>
      <c r="D14" s="137" t="s">
        <v>1272</v>
      </c>
      <c r="E14" s="185"/>
      <c r="F14" s="185"/>
      <c r="G14" s="186"/>
      <c r="H14" s="186"/>
      <c r="I14" s="137"/>
      <c r="J14" s="265" t="s">
        <v>1275</v>
      </c>
      <c r="K14" s="161" t="s">
        <v>1278</v>
      </c>
      <c r="L14" s="137"/>
    </row>
    <row r="15" spans="1:12" ht="19.5" customHeight="1">
      <c r="A15" s="159"/>
      <c r="B15" s="137"/>
      <c r="C15" s="137" t="s">
        <v>1176</v>
      </c>
      <c r="D15" s="184"/>
      <c r="E15" s="185"/>
      <c r="F15" s="185"/>
      <c r="G15" s="186"/>
      <c r="H15" s="186"/>
      <c r="I15" s="137"/>
      <c r="J15" s="265" t="s">
        <v>1261</v>
      </c>
      <c r="K15" s="161" t="s">
        <v>1279</v>
      </c>
      <c r="L15" s="137"/>
    </row>
    <row r="16" spans="1:12" ht="19.5" customHeight="1">
      <c r="A16" s="159"/>
      <c r="B16" s="137"/>
      <c r="C16" s="137"/>
      <c r="D16" s="184"/>
      <c r="E16" s="185"/>
      <c r="F16" s="185"/>
      <c r="G16" s="186"/>
      <c r="H16" s="186"/>
      <c r="I16" s="137"/>
      <c r="J16" s="265"/>
      <c r="K16" s="161" t="s">
        <v>1280</v>
      </c>
      <c r="L16" s="137"/>
    </row>
    <row r="17" spans="1:13" ht="19.5" customHeight="1">
      <c r="A17" s="159"/>
      <c r="B17" s="137"/>
      <c r="C17" s="137"/>
      <c r="D17" s="184"/>
      <c r="E17" s="185"/>
      <c r="F17" s="185"/>
      <c r="G17" s="186"/>
      <c r="H17" s="186"/>
      <c r="I17" s="137"/>
      <c r="J17" s="265"/>
      <c r="K17" s="161" t="s">
        <v>1281</v>
      </c>
      <c r="L17" s="137"/>
    </row>
    <row r="18" spans="1:13" ht="19.5" customHeight="1">
      <c r="A18" s="160"/>
      <c r="B18" s="140"/>
      <c r="C18" s="138"/>
      <c r="D18" s="138"/>
      <c r="E18" s="210"/>
      <c r="F18" s="211"/>
      <c r="G18" s="212"/>
      <c r="H18" s="212"/>
      <c r="I18" s="210"/>
      <c r="J18" s="292"/>
      <c r="K18" s="293"/>
      <c r="L18" s="141"/>
    </row>
    <row r="19" spans="1:13" ht="19.5" customHeight="1">
      <c r="A19" s="14">
        <v>2</v>
      </c>
      <c r="B19" s="187" t="s">
        <v>1282</v>
      </c>
      <c r="C19" s="187" t="s">
        <v>1284</v>
      </c>
      <c r="D19" s="294" t="s">
        <v>1253</v>
      </c>
      <c r="E19" s="278">
        <v>50000</v>
      </c>
      <c r="F19" s="278"/>
      <c r="G19" s="278">
        <v>50000</v>
      </c>
      <c r="H19" s="278"/>
      <c r="I19" s="278">
        <v>50000</v>
      </c>
      <c r="J19" s="264" t="s">
        <v>1273</v>
      </c>
      <c r="K19" s="172" t="s">
        <v>1291</v>
      </c>
      <c r="L19" s="265" t="s">
        <v>1258</v>
      </c>
    </row>
    <row r="20" spans="1:13" ht="19.5" customHeight="1">
      <c r="A20" s="6"/>
      <c r="B20" s="189" t="s">
        <v>1283</v>
      </c>
      <c r="C20" s="189" t="s">
        <v>1285</v>
      </c>
      <c r="D20" s="203" t="s">
        <v>1246</v>
      </c>
      <c r="E20" s="281"/>
      <c r="F20" s="282"/>
      <c r="G20" s="282"/>
      <c r="H20" s="282"/>
      <c r="I20" s="282"/>
      <c r="J20" s="265" t="s">
        <v>1274</v>
      </c>
      <c r="K20" s="161" t="s">
        <v>1292</v>
      </c>
      <c r="L20" s="265" t="s">
        <v>48</v>
      </c>
    </row>
    <row r="21" spans="1:13" ht="19.5" customHeight="1">
      <c r="A21" s="6"/>
      <c r="B21" s="20" t="s">
        <v>1698</v>
      </c>
      <c r="C21" s="189" t="s">
        <v>1286</v>
      </c>
      <c r="D21" s="203" t="s">
        <v>1289</v>
      </c>
      <c r="E21" s="282"/>
      <c r="F21" s="282"/>
      <c r="G21" s="282"/>
      <c r="H21" s="185"/>
      <c r="I21" s="185"/>
      <c r="J21" s="265" t="s">
        <v>1275</v>
      </c>
      <c r="K21" s="161" t="s">
        <v>1293</v>
      </c>
      <c r="L21" s="137"/>
    </row>
    <row r="22" spans="1:13" ht="19.5" customHeight="1">
      <c r="A22" s="6"/>
      <c r="B22" s="189"/>
      <c r="C22" s="189" t="s">
        <v>1287</v>
      </c>
      <c r="D22" s="284" t="s">
        <v>1290</v>
      </c>
      <c r="E22" s="282"/>
      <c r="F22" s="282"/>
      <c r="G22" s="282"/>
      <c r="H22" s="185"/>
      <c r="I22" s="185"/>
      <c r="J22" s="265" t="s">
        <v>1261</v>
      </c>
      <c r="K22" s="161"/>
      <c r="L22" s="137"/>
    </row>
    <row r="23" spans="1:13" ht="19.5" customHeight="1">
      <c r="A23" s="6"/>
      <c r="B23" s="189"/>
      <c r="C23" s="189" t="s">
        <v>1288</v>
      </c>
      <c r="D23" s="284"/>
      <c r="E23" s="282"/>
      <c r="F23" s="282"/>
      <c r="G23" s="282"/>
      <c r="H23" s="185"/>
      <c r="I23" s="185"/>
      <c r="J23" s="265"/>
      <c r="K23" s="161"/>
      <c r="L23" s="137"/>
    </row>
    <row r="24" spans="1:13" ht="19.5" customHeight="1">
      <c r="A24" s="6"/>
      <c r="B24" s="8"/>
      <c r="C24" s="8"/>
      <c r="D24" s="8"/>
      <c r="E24" s="213"/>
      <c r="F24" s="213"/>
      <c r="G24" s="27"/>
      <c r="H24" s="27"/>
      <c r="I24" s="8"/>
      <c r="J24" s="265"/>
      <c r="K24" s="161"/>
      <c r="L24" s="137"/>
    </row>
    <row r="25" spans="1:13" ht="19.5" customHeight="1">
      <c r="A25" s="16"/>
      <c r="B25" s="18"/>
      <c r="C25" s="18"/>
      <c r="D25" s="18"/>
      <c r="E25" s="214"/>
      <c r="F25" s="214"/>
      <c r="G25" s="215"/>
      <c r="H25" s="215"/>
      <c r="I25" s="18"/>
      <c r="J25" s="238"/>
      <c r="K25" s="1"/>
      <c r="L25" s="18"/>
      <c r="M25" s="10">
        <v>134</v>
      </c>
    </row>
    <row r="26" spans="1:13" ht="19.5" customHeight="1">
      <c r="A26" s="6">
        <v>3</v>
      </c>
      <c r="B26" s="8" t="s">
        <v>1294</v>
      </c>
      <c r="C26" s="8" t="s">
        <v>1295</v>
      </c>
      <c r="D26" s="294" t="s">
        <v>1253</v>
      </c>
      <c r="E26" s="204">
        <v>35000</v>
      </c>
      <c r="F26" s="204">
        <v>35000</v>
      </c>
      <c r="G26" s="204">
        <v>35000</v>
      </c>
      <c r="H26" s="204">
        <v>35000</v>
      </c>
      <c r="I26" s="204">
        <v>35000</v>
      </c>
      <c r="J26" s="264" t="s">
        <v>1273</v>
      </c>
      <c r="K26" s="172" t="s">
        <v>1300</v>
      </c>
      <c r="L26" s="265" t="s">
        <v>1258</v>
      </c>
      <c r="M26" s="99"/>
    </row>
    <row r="27" spans="1:13" ht="19.5" customHeight="1">
      <c r="A27" s="6"/>
      <c r="B27" s="8" t="s">
        <v>1700</v>
      </c>
      <c r="C27" s="8" t="s">
        <v>1296</v>
      </c>
      <c r="D27" s="203" t="s">
        <v>1246</v>
      </c>
      <c r="E27" s="204"/>
      <c r="F27" s="204"/>
      <c r="G27" s="184"/>
      <c r="H27" s="19"/>
      <c r="I27" s="8"/>
      <c r="J27" s="265" t="s">
        <v>1274</v>
      </c>
      <c r="K27" s="161" t="s">
        <v>1301</v>
      </c>
      <c r="L27" s="265" t="s">
        <v>48</v>
      </c>
    </row>
    <row r="28" spans="1:13" ht="19.5" customHeight="1">
      <c r="A28" s="6"/>
      <c r="B28" s="20"/>
      <c r="C28" s="8" t="s">
        <v>1297</v>
      </c>
      <c r="D28" s="203" t="s">
        <v>1298</v>
      </c>
      <c r="E28" s="204"/>
      <c r="F28" s="204"/>
      <c r="G28" s="19"/>
      <c r="H28" s="19"/>
      <c r="I28" s="8"/>
      <c r="J28" s="265" t="s">
        <v>1275</v>
      </c>
      <c r="K28" s="161" t="s">
        <v>1302</v>
      </c>
      <c r="L28" s="137"/>
    </row>
    <row r="29" spans="1:13" ht="19.5" customHeight="1">
      <c r="A29" s="6"/>
      <c r="B29" s="8"/>
      <c r="C29" s="8"/>
      <c r="D29" s="284" t="s">
        <v>1299</v>
      </c>
      <c r="E29" s="204"/>
      <c r="F29" s="204"/>
      <c r="G29" s="19"/>
      <c r="H29" s="19"/>
      <c r="I29" s="8"/>
      <c r="J29" s="265" t="s">
        <v>1261</v>
      </c>
      <c r="K29" s="161" t="s">
        <v>1303</v>
      </c>
      <c r="L29" s="137"/>
    </row>
    <row r="30" spans="1:13" ht="19.5" customHeight="1">
      <c r="A30" s="6"/>
      <c r="B30" s="8"/>
      <c r="C30" s="8"/>
      <c r="D30" s="8"/>
      <c r="E30" s="204"/>
      <c r="F30" s="204"/>
      <c r="G30" s="19"/>
      <c r="H30" s="19"/>
      <c r="I30" s="8"/>
      <c r="J30" s="265"/>
      <c r="K30" s="161" t="s">
        <v>1304</v>
      </c>
      <c r="L30" s="137"/>
    </row>
    <row r="31" spans="1:13" ht="19.5" customHeight="1">
      <c r="A31" s="16"/>
      <c r="B31" s="18"/>
      <c r="C31" s="18"/>
      <c r="D31" s="18"/>
      <c r="E31" s="216"/>
      <c r="F31" s="216"/>
      <c r="G31" s="31"/>
      <c r="H31" s="31"/>
      <c r="I31" s="18"/>
      <c r="J31" s="18"/>
      <c r="K31" s="1" t="s">
        <v>594</v>
      </c>
      <c r="L31" s="18"/>
    </row>
    <row r="32" spans="1:13" ht="19.5" customHeight="1">
      <c r="A32" s="6">
        <v>4</v>
      </c>
      <c r="B32" s="8" t="s">
        <v>1367</v>
      </c>
      <c r="C32" s="8" t="s">
        <v>1368</v>
      </c>
      <c r="D32" s="8" t="s">
        <v>1373</v>
      </c>
      <c r="E32" s="204">
        <v>35000</v>
      </c>
      <c r="F32" s="204"/>
      <c r="G32" s="19">
        <v>35000</v>
      </c>
      <c r="H32" s="19"/>
      <c r="I32" s="8">
        <v>35000</v>
      </c>
      <c r="J32" s="264" t="s">
        <v>1273</v>
      </c>
      <c r="K32" s="4" t="s">
        <v>1377</v>
      </c>
      <c r="L32" s="265" t="s">
        <v>1258</v>
      </c>
    </row>
    <row r="33" spans="1:13" ht="19.5" customHeight="1">
      <c r="A33" s="6"/>
      <c r="B33" s="20" t="s">
        <v>1699</v>
      </c>
      <c r="C33" s="8" t="s">
        <v>1369</v>
      </c>
      <c r="D33" s="8" t="s">
        <v>1374</v>
      </c>
      <c r="E33" s="204"/>
      <c r="F33" s="204"/>
      <c r="G33" s="19"/>
      <c r="H33" s="19"/>
      <c r="I33" s="8"/>
      <c r="J33" s="265" t="s">
        <v>1274</v>
      </c>
      <c r="K33" s="4" t="s">
        <v>1378</v>
      </c>
      <c r="L33" s="265" t="s">
        <v>48</v>
      </c>
    </row>
    <row r="34" spans="1:13" ht="19.5" customHeight="1">
      <c r="A34" s="6"/>
      <c r="B34" s="8"/>
      <c r="C34" s="8" t="s">
        <v>1370</v>
      </c>
      <c r="D34" s="8" t="s">
        <v>1375</v>
      </c>
      <c r="E34" s="204"/>
      <c r="F34" s="204"/>
      <c r="G34" s="19"/>
      <c r="H34" s="19"/>
      <c r="I34" s="8"/>
      <c r="J34" s="265" t="s">
        <v>1275</v>
      </c>
      <c r="K34" s="4" t="s">
        <v>1379</v>
      </c>
      <c r="L34" s="8"/>
    </row>
    <row r="35" spans="1:13" ht="19.5" customHeight="1">
      <c r="A35" s="6"/>
      <c r="B35" s="8"/>
      <c r="C35" s="8" t="s">
        <v>1371</v>
      </c>
      <c r="D35" s="8" t="s">
        <v>1376</v>
      </c>
      <c r="E35" s="204"/>
      <c r="F35" s="204"/>
      <c r="G35" s="19"/>
      <c r="H35" s="19"/>
      <c r="I35" s="8"/>
      <c r="J35" s="265" t="s">
        <v>1261</v>
      </c>
      <c r="K35" s="4" t="s">
        <v>1380</v>
      </c>
      <c r="L35" s="8"/>
    </row>
    <row r="36" spans="1:13" ht="19.5" customHeight="1">
      <c r="A36" s="6"/>
      <c r="B36" s="8"/>
      <c r="C36" s="8"/>
      <c r="D36" s="8" t="s">
        <v>1299</v>
      </c>
      <c r="E36" s="204"/>
      <c r="F36" s="204"/>
      <c r="G36" s="19"/>
      <c r="H36" s="19"/>
      <c r="I36" s="8"/>
      <c r="J36" s="8"/>
      <c r="K36" s="8"/>
      <c r="L36" s="8"/>
    </row>
    <row r="37" spans="1:13" ht="19.5" customHeight="1">
      <c r="A37" s="6"/>
      <c r="B37" s="8"/>
      <c r="C37" s="8"/>
      <c r="D37" s="8"/>
      <c r="E37" s="204"/>
      <c r="F37" s="204"/>
      <c r="G37" s="19"/>
      <c r="H37" s="19"/>
      <c r="I37" s="8"/>
      <c r="J37" s="8"/>
      <c r="K37" s="8"/>
      <c r="L37" s="8"/>
    </row>
    <row r="38" spans="1:13" ht="19.5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</row>
    <row r="39" spans="1:13" ht="19.5" customHeight="1" thickBot="1">
      <c r="A39" s="565" t="s">
        <v>1372</v>
      </c>
      <c r="B39" s="566"/>
      <c r="C39" s="566"/>
      <c r="D39" s="567"/>
      <c r="E39" s="206">
        <f>SUM(E12:E38)</f>
        <v>150000</v>
      </c>
      <c r="F39" s="206">
        <f>SUM(F12:F38)</f>
        <v>65000</v>
      </c>
      <c r="G39" s="206">
        <f>SUM(G12:G38)</f>
        <v>150000</v>
      </c>
      <c r="H39" s="206">
        <f>SUM(H12:H38)</f>
        <v>65000</v>
      </c>
      <c r="I39" s="206">
        <f>SUM(I12:I38)</f>
        <v>150000</v>
      </c>
      <c r="J39" s="568"/>
      <c r="K39" s="569"/>
      <c r="L39" s="570"/>
      <c r="M39" s="10">
        <v>135</v>
      </c>
    </row>
    <row r="40" spans="1:13" ht="19.5" customHeight="1" thickTop="1"/>
  </sheetData>
  <mergeCells count="9">
    <mergeCell ref="A39:D39"/>
    <mergeCell ref="J39:L39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view="pageBreakPreview" zoomScale="79" zoomScaleSheetLayoutView="79" workbookViewId="0">
      <selection activeCell="F10" sqref="F10"/>
    </sheetView>
  </sheetViews>
  <sheetFormatPr defaultColWidth="9" defaultRowHeight="19" customHeight="1"/>
  <cols>
    <col min="1" max="1" width="32" style="40" customWidth="1"/>
    <col min="2" max="2" width="5.58203125" style="40" customWidth="1"/>
    <col min="3" max="3" width="9.58203125" style="40" customWidth="1"/>
    <col min="4" max="4" width="5.5" style="40" customWidth="1"/>
    <col min="5" max="5" width="10.5" style="40" customWidth="1"/>
    <col min="6" max="6" width="5.83203125" style="40" customWidth="1"/>
    <col min="7" max="7" width="10.58203125" style="40" customWidth="1"/>
    <col min="8" max="8" width="5.75" style="40" customWidth="1"/>
    <col min="9" max="9" width="10" style="40" customWidth="1"/>
    <col min="10" max="10" width="5.75" style="40" customWidth="1"/>
    <col min="11" max="11" width="12.08203125" style="40" bestFit="1" customWidth="1"/>
    <col min="12" max="12" width="5.58203125" style="40" customWidth="1"/>
    <col min="13" max="13" width="11.08203125" style="40" customWidth="1"/>
    <col min="14" max="16384" width="9" style="40"/>
  </cols>
  <sheetData>
    <row r="1" spans="1:14" ht="19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71" t="s">
        <v>434</v>
      </c>
    </row>
    <row r="2" spans="1:14" ht="19" customHeight="1">
      <c r="A2" s="560" t="s">
        <v>435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</row>
    <row r="3" spans="1:14" ht="19" customHeight="1">
      <c r="A3" s="560" t="s">
        <v>428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</row>
    <row r="4" spans="1:14" ht="19" customHeight="1">
      <c r="A4" s="560" t="s">
        <v>346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</row>
    <row r="5" spans="1:14" ht="19" customHeight="1">
      <c r="A5" s="173"/>
      <c r="B5" s="564" t="s">
        <v>429</v>
      </c>
      <c r="C5" s="564"/>
      <c r="D5" s="564" t="s">
        <v>430</v>
      </c>
      <c r="E5" s="564"/>
      <c r="F5" s="564" t="s">
        <v>431</v>
      </c>
      <c r="G5" s="564"/>
      <c r="H5" s="564" t="s">
        <v>432</v>
      </c>
      <c r="I5" s="564"/>
      <c r="J5" s="564" t="s">
        <v>433</v>
      </c>
      <c r="K5" s="564"/>
      <c r="L5" s="564" t="s">
        <v>6</v>
      </c>
      <c r="M5" s="564"/>
    </row>
    <row r="6" spans="1:14" ht="19" customHeight="1">
      <c r="A6" s="174"/>
      <c r="B6" s="169" t="s">
        <v>2</v>
      </c>
      <c r="C6" s="169" t="s">
        <v>4</v>
      </c>
      <c r="D6" s="169" t="s">
        <v>2</v>
      </c>
      <c r="E6" s="169" t="s">
        <v>4</v>
      </c>
      <c r="F6" s="169" t="s">
        <v>2</v>
      </c>
      <c r="G6" s="169" t="s">
        <v>4</v>
      </c>
      <c r="H6" s="169" t="s">
        <v>2</v>
      </c>
      <c r="I6" s="169" t="s">
        <v>4</v>
      </c>
      <c r="J6" s="169" t="s">
        <v>2</v>
      </c>
      <c r="K6" s="169" t="s">
        <v>4</v>
      </c>
      <c r="L6" s="169" t="s">
        <v>2</v>
      </c>
      <c r="M6" s="169" t="s">
        <v>4</v>
      </c>
    </row>
    <row r="7" spans="1:14" ht="19" customHeight="1">
      <c r="A7" s="174"/>
      <c r="B7" s="170" t="s">
        <v>3</v>
      </c>
      <c r="C7" s="170" t="s">
        <v>5</v>
      </c>
      <c r="D7" s="170" t="s">
        <v>3</v>
      </c>
      <c r="E7" s="170" t="s">
        <v>5</v>
      </c>
      <c r="F7" s="170" t="s">
        <v>3</v>
      </c>
      <c r="G7" s="170" t="s">
        <v>5</v>
      </c>
      <c r="H7" s="170" t="s">
        <v>3</v>
      </c>
      <c r="I7" s="170" t="s">
        <v>5</v>
      </c>
      <c r="J7" s="170" t="s">
        <v>3</v>
      </c>
      <c r="K7" s="170" t="s">
        <v>5</v>
      </c>
      <c r="L7" s="170" t="s">
        <v>3</v>
      </c>
      <c r="M7" s="170" t="s">
        <v>5</v>
      </c>
    </row>
    <row r="8" spans="1:14" ht="19" customHeight="1">
      <c r="A8" s="174" t="s">
        <v>436</v>
      </c>
      <c r="B8" s="532">
        <v>48</v>
      </c>
      <c r="C8" s="489">
        <v>50821941</v>
      </c>
      <c r="D8" s="489">
        <v>50</v>
      </c>
      <c r="E8" s="489">
        <v>51551941</v>
      </c>
      <c r="F8" s="489">
        <v>50</v>
      </c>
      <c r="G8" s="489">
        <v>51061941</v>
      </c>
      <c r="H8" s="489">
        <v>49</v>
      </c>
      <c r="I8" s="489">
        <v>50821941</v>
      </c>
      <c r="J8" s="489">
        <v>54</v>
      </c>
      <c r="K8" s="489">
        <v>52121941</v>
      </c>
      <c r="L8" s="490">
        <f>B8+D8+F8+H8+J8</f>
        <v>251</v>
      </c>
      <c r="M8" s="490">
        <f>C8+E8+G8+I8+K8</f>
        <v>256379705</v>
      </c>
    </row>
    <row r="9" spans="1:14" ht="19" customHeight="1">
      <c r="A9" s="174" t="s">
        <v>437</v>
      </c>
      <c r="B9" s="43"/>
      <c r="C9" s="44"/>
      <c r="D9" s="43"/>
      <c r="E9" s="44"/>
      <c r="F9" s="43"/>
      <c r="G9" s="44"/>
      <c r="H9" s="97"/>
      <c r="I9" s="44"/>
      <c r="J9" s="97"/>
      <c r="K9" s="44"/>
      <c r="L9" s="43"/>
      <c r="M9" s="45"/>
    </row>
    <row r="10" spans="1:14" ht="19" customHeight="1">
      <c r="A10" s="174"/>
      <c r="B10" s="43"/>
      <c r="C10" s="44"/>
      <c r="D10" s="43"/>
      <c r="E10" s="44"/>
      <c r="F10" s="43"/>
      <c r="G10" s="44"/>
      <c r="H10" s="97"/>
      <c r="I10" s="44"/>
      <c r="J10" s="97"/>
      <c r="K10" s="44"/>
      <c r="L10" s="43"/>
      <c r="M10" s="45"/>
    </row>
    <row r="11" spans="1:14" ht="19" customHeight="1">
      <c r="A11" s="174"/>
      <c r="B11" s="162"/>
      <c r="C11" s="163"/>
      <c r="D11" s="162"/>
      <c r="E11" s="163"/>
      <c r="F11" s="162"/>
      <c r="G11" s="163"/>
      <c r="H11" s="93"/>
      <c r="I11" s="163"/>
      <c r="J11" s="93"/>
      <c r="K11" s="163"/>
      <c r="L11" s="162"/>
      <c r="M11" s="164"/>
    </row>
    <row r="12" spans="1:14" ht="19" customHeight="1">
      <c r="A12" s="174"/>
      <c r="B12" s="78"/>
      <c r="C12" s="79"/>
      <c r="D12" s="78"/>
      <c r="E12" s="79"/>
      <c r="F12" s="78"/>
      <c r="G12" s="79"/>
      <c r="H12" s="95"/>
      <c r="I12" s="79"/>
      <c r="J12" s="95"/>
      <c r="K12" s="79"/>
      <c r="L12" s="78"/>
      <c r="M12" s="80"/>
    </row>
    <row r="13" spans="1:14" ht="19" customHeight="1">
      <c r="A13" s="175"/>
      <c r="B13" s="78"/>
      <c r="C13" s="79"/>
      <c r="D13" s="78"/>
      <c r="E13" s="79"/>
      <c r="F13" s="78"/>
      <c r="G13" s="79"/>
      <c r="H13" s="95"/>
      <c r="I13" s="79"/>
      <c r="J13" s="95"/>
      <c r="K13" s="79"/>
      <c r="L13" s="78"/>
      <c r="M13" s="80"/>
    </row>
    <row r="14" spans="1:14" ht="19" customHeight="1">
      <c r="A14" s="46" t="s">
        <v>438</v>
      </c>
      <c r="B14" s="171">
        <f t="shared" ref="B14:L14" si="0">SUM(B8:B13)</f>
        <v>48</v>
      </c>
      <c r="C14" s="65">
        <v>50821941</v>
      </c>
      <c r="D14" s="171">
        <f t="shared" si="0"/>
        <v>50</v>
      </c>
      <c r="E14" s="65">
        <v>51551941</v>
      </c>
      <c r="F14" s="47">
        <f t="shared" si="0"/>
        <v>50</v>
      </c>
      <c r="G14" s="48">
        <v>51061941</v>
      </c>
      <c r="H14" s="171">
        <f t="shared" si="0"/>
        <v>49</v>
      </c>
      <c r="I14" s="65">
        <v>50821941</v>
      </c>
      <c r="J14" s="171">
        <f t="shared" si="0"/>
        <v>54</v>
      </c>
      <c r="K14" s="65">
        <v>52121941</v>
      </c>
      <c r="L14" s="49">
        <f t="shared" si="0"/>
        <v>251</v>
      </c>
      <c r="M14" s="49">
        <f>SUM(M8:M13)</f>
        <v>256379705</v>
      </c>
      <c r="N14" s="40">
        <v>51</v>
      </c>
    </row>
  </sheetData>
  <mergeCells count="9">
    <mergeCell ref="A2:M2"/>
    <mergeCell ref="A3:M3"/>
    <mergeCell ref="A4:M4"/>
    <mergeCell ref="B5:C5"/>
    <mergeCell ref="D5:E5"/>
    <mergeCell ref="F5:G5"/>
    <mergeCell ref="H5:I5"/>
    <mergeCell ref="J5:K5"/>
    <mergeCell ref="L5:M5"/>
  </mergeCells>
  <pageMargins left="0.31496062992125984" right="0.31496062992125984" top="0.55118110236220474" bottom="0.15748031496062992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2"/>
  <sheetViews>
    <sheetView view="pageBreakPreview" topLeftCell="C4" zoomScale="93" zoomScaleSheetLayoutView="93" workbookViewId="0">
      <selection activeCell="M22" sqref="M22"/>
    </sheetView>
  </sheetViews>
  <sheetFormatPr defaultColWidth="9" defaultRowHeight="19.5" customHeight="1"/>
  <cols>
    <col min="1" max="1" width="3" style="9" customWidth="1"/>
    <col min="2" max="2" width="20.75" style="10" customWidth="1"/>
    <col min="3" max="3" width="16.7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58203125" style="10" customWidth="1"/>
    <col min="11" max="11" width="13.75" style="10" customWidth="1"/>
    <col min="12" max="12" width="10.75" style="10" customWidth="1"/>
    <col min="13" max="16384" width="9" style="10"/>
  </cols>
  <sheetData>
    <row r="1" spans="1:12" ht="19.5" customHeight="1">
      <c r="L1" s="176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856</v>
      </c>
      <c r="B6" s="13"/>
    </row>
    <row r="7" spans="1:12" ht="19.5" customHeight="1">
      <c r="A7" s="226" t="s">
        <v>857</v>
      </c>
      <c r="B7" s="226"/>
    </row>
    <row r="8" spans="1:12" ht="19.5" customHeight="1">
      <c r="A8" s="226" t="s">
        <v>1241</v>
      </c>
      <c r="B8" s="226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2" ht="19.5" customHeight="1">
      <c r="A12" s="225">
        <v>1</v>
      </c>
      <c r="B12" s="135" t="s">
        <v>1257</v>
      </c>
      <c r="C12" s="135" t="s">
        <v>1245</v>
      </c>
      <c r="D12" s="135" t="s">
        <v>1251</v>
      </c>
      <c r="E12" s="198"/>
      <c r="F12" s="198">
        <v>35000</v>
      </c>
      <c r="G12" s="199"/>
      <c r="H12" s="199">
        <v>35000</v>
      </c>
      <c r="I12" s="186"/>
      <c r="J12" s="267" t="s">
        <v>1259</v>
      </c>
      <c r="K12" s="287" t="s">
        <v>1262</v>
      </c>
      <c r="L12" s="265" t="s">
        <v>1258</v>
      </c>
    </row>
    <row r="13" spans="1:12" ht="19.5" customHeight="1">
      <c r="A13" s="225"/>
      <c r="B13" s="135" t="s">
        <v>424</v>
      </c>
      <c r="C13" s="135" t="s">
        <v>1246</v>
      </c>
      <c r="D13" s="135" t="s">
        <v>1252</v>
      </c>
      <c r="E13" s="198"/>
      <c r="F13" s="198"/>
      <c r="G13" s="199"/>
      <c r="H13" s="199"/>
      <c r="I13" s="137"/>
      <c r="J13" s="267" t="s">
        <v>1260</v>
      </c>
      <c r="K13" s="287" t="s">
        <v>1263</v>
      </c>
      <c r="L13" s="265" t="s">
        <v>48</v>
      </c>
    </row>
    <row r="14" spans="1:12" s="30" customFormat="1" ht="19.5" customHeight="1">
      <c r="A14" s="225"/>
      <c r="B14" s="373" t="s">
        <v>1701</v>
      </c>
      <c r="C14" s="135" t="s">
        <v>1247</v>
      </c>
      <c r="D14" s="135" t="s">
        <v>1176</v>
      </c>
      <c r="E14" s="198"/>
      <c r="F14" s="198"/>
      <c r="G14" s="199"/>
      <c r="H14" s="199"/>
      <c r="I14" s="137"/>
      <c r="J14" s="267" t="s">
        <v>574</v>
      </c>
      <c r="K14" s="287" t="s">
        <v>1264</v>
      </c>
      <c r="L14" s="265"/>
    </row>
    <row r="15" spans="1:12" ht="19.5" customHeight="1">
      <c r="A15" s="225"/>
      <c r="B15" s="135"/>
      <c r="C15" s="135" t="s">
        <v>1248</v>
      </c>
      <c r="D15" s="135" t="s">
        <v>1253</v>
      </c>
      <c r="E15" s="198"/>
      <c r="F15" s="198"/>
      <c r="G15" s="199"/>
      <c r="H15" s="199"/>
      <c r="I15" s="137"/>
      <c r="J15" s="267" t="s">
        <v>593</v>
      </c>
      <c r="K15" s="287" t="s">
        <v>1265</v>
      </c>
      <c r="L15" s="267"/>
    </row>
    <row r="16" spans="1:12" ht="19.5" customHeight="1">
      <c r="A16" s="225"/>
      <c r="B16" s="135"/>
      <c r="C16" s="135" t="s">
        <v>1249</v>
      </c>
      <c r="D16" s="135" t="s">
        <v>1254</v>
      </c>
      <c r="E16" s="198"/>
      <c r="F16" s="198"/>
      <c r="G16" s="199"/>
      <c r="H16" s="199"/>
      <c r="I16" s="137"/>
      <c r="J16" s="267" t="s">
        <v>1261</v>
      </c>
      <c r="K16" s="287" t="s">
        <v>1266</v>
      </c>
      <c r="L16" s="267"/>
    </row>
    <row r="17" spans="1:13" ht="19.5" customHeight="1">
      <c r="A17" s="159"/>
      <c r="B17" s="135"/>
      <c r="C17" s="135" t="s">
        <v>1250</v>
      </c>
      <c r="D17" s="135" t="s">
        <v>1255</v>
      </c>
      <c r="E17" s="223"/>
      <c r="F17" s="223"/>
      <c r="G17" s="224"/>
      <c r="H17" s="224"/>
      <c r="I17" s="224"/>
      <c r="J17" s="291"/>
      <c r="K17" s="287"/>
      <c r="L17" s="265"/>
    </row>
    <row r="18" spans="1:13" ht="19.5" customHeight="1">
      <c r="A18" s="225"/>
      <c r="B18" s="135"/>
      <c r="C18" s="135"/>
      <c r="D18" s="135"/>
      <c r="E18" s="198"/>
      <c r="F18" s="198"/>
      <c r="G18" s="199"/>
      <c r="H18" s="199"/>
      <c r="I18" s="137"/>
      <c r="J18" s="136"/>
      <c r="K18" s="135"/>
      <c r="L18" s="136"/>
    </row>
    <row r="19" spans="1:13" ht="19.5" customHeight="1">
      <c r="A19" s="225"/>
      <c r="B19" s="135"/>
      <c r="C19" s="135"/>
      <c r="D19" s="135"/>
      <c r="E19" s="198"/>
      <c r="F19" s="198"/>
      <c r="G19" s="199"/>
      <c r="H19" s="199"/>
      <c r="I19" s="137"/>
      <c r="J19" s="136"/>
      <c r="K19" s="135"/>
      <c r="L19" s="136"/>
    </row>
    <row r="20" spans="1:13" ht="19.5" customHeight="1">
      <c r="A20" s="136"/>
      <c r="B20" s="135"/>
      <c r="C20" s="135"/>
      <c r="D20" s="135"/>
      <c r="E20" s="185"/>
      <c r="F20" s="185"/>
      <c r="G20" s="186"/>
      <c r="H20" s="186"/>
      <c r="I20" s="137"/>
      <c r="J20" s="159"/>
      <c r="K20" s="137"/>
      <c r="L20" s="159"/>
    </row>
    <row r="21" spans="1:13" ht="19.5" customHeight="1" thickBot="1">
      <c r="A21" s="565" t="s">
        <v>1244</v>
      </c>
      <c r="B21" s="566"/>
      <c r="C21" s="566"/>
      <c r="D21" s="567"/>
      <c r="E21" s="206">
        <f>SUM(E12:E20)</f>
        <v>0</v>
      </c>
      <c r="F21" s="206">
        <f>SUM(F12:F20)</f>
        <v>35000</v>
      </c>
      <c r="G21" s="206">
        <f>SUM(G12:G20)</f>
        <v>0</v>
      </c>
      <c r="H21" s="206">
        <f>SUM(H12:H20)</f>
        <v>35000</v>
      </c>
      <c r="I21" s="206">
        <f>SUM(I12:I20)</f>
        <v>0</v>
      </c>
      <c r="J21" s="598"/>
      <c r="K21" s="598"/>
      <c r="L21" s="598"/>
      <c r="M21" s="10">
        <v>136</v>
      </c>
    </row>
    <row r="22" spans="1:13" s="9" customFormat="1" ht="19.5" customHeight="1" thickTop="1">
      <c r="B22" s="10"/>
      <c r="C22" s="10"/>
      <c r="D22" s="10"/>
      <c r="E22" s="10"/>
      <c r="F22" s="10"/>
      <c r="G22" s="10"/>
      <c r="H22" s="10"/>
      <c r="I22" s="11"/>
      <c r="J22" s="10"/>
      <c r="K22" s="10"/>
      <c r="L22" s="10"/>
      <c r="M22" s="10"/>
    </row>
  </sheetData>
  <mergeCells count="9">
    <mergeCell ref="A21:D21"/>
    <mergeCell ref="J21:L21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topLeftCell="B16" zoomScale="93" zoomScaleSheetLayoutView="93" workbookViewId="0">
      <selection activeCell="G13" sqref="G13"/>
    </sheetView>
  </sheetViews>
  <sheetFormatPr defaultColWidth="9" defaultRowHeight="19.5" customHeight="1"/>
  <cols>
    <col min="1" max="1" width="3" style="9" customWidth="1"/>
    <col min="2" max="2" width="23.5" style="10" customWidth="1"/>
    <col min="3" max="3" width="16.7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58203125" style="10" customWidth="1"/>
    <col min="11" max="11" width="12.75" style="10" customWidth="1"/>
    <col min="12" max="12" width="8.08203125" style="10" customWidth="1"/>
    <col min="13" max="16384" width="9" style="10"/>
  </cols>
  <sheetData>
    <row r="1" spans="1:12" ht="19.5" customHeight="1">
      <c r="L1" s="176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856</v>
      </c>
      <c r="B6" s="13"/>
    </row>
    <row r="7" spans="1:12" ht="19.5" customHeight="1">
      <c r="A7" s="226" t="s">
        <v>857</v>
      </c>
      <c r="B7" s="226"/>
    </row>
    <row r="8" spans="1:12" ht="19.5" customHeight="1">
      <c r="A8" s="226" t="s">
        <v>1069</v>
      </c>
      <c r="B8" s="226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2" ht="19.5" customHeight="1">
      <c r="A12" s="158">
        <v>1</v>
      </c>
      <c r="B12" s="134" t="s">
        <v>858</v>
      </c>
      <c r="C12" s="134" t="s">
        <v>859</v>
      </c>
      <c r="D12" s="134" t="s">
        <v>860</v>
      </c>
      <c r="E12" s="182">
        <v>10000</v>
      </c>
      <c r="F12" s="182">
        <v>10000</v>
      </c>
      <c r="G12" s="183">
        <v>10000</v>
      </c>
      <c r="H12" s="183">
        <v>10000</v>
      </c>
      <c r="I12" s="183">
        <v>10000</v>
      </c>
      <c r="J12" s="264" t="s">
        <v>861</v>
      </c>
      <c r="K12" s="134" t="s">
        <v>862</v>
      </c>
      <c r="L12" s="290" t="s">
        <v>1258</v>
      </c>
    </row>
    <row r="13" spans="1:12" ht="19.5" customHeight="1">
      <c r="A13" s="159"/>
      <c r="B13" s="137" t="s">
        <v>863</v>
      </c>
      <c r="C13" s="137" t="s">
        <v>864</v>
      </c>
      <c r="D13" s="137" t="s">
        <v>865</v>
      </c>
      <c r="E13" s="185"/>
      <c r="F13" s="185"/>
      <c r="G13" s="186"/>
      <c r="H13" s="186"/>
      <c r="I13" s="137"/>
      <c r="J13" s="265" t="s">
        <v>866</v>
      </c>
      <c r="K13" s="137" t="s">
        <v>867</v>
      </c>
      <c r="L13" s="159" t="s">
        <v>48</v>
      </c>
    </row>
    <row r="14" spans="1:12" s="30" customFormat="1" ht="19.5" customHeight="1">
      <c r="A14" s="159"/>
      <c r="B14" s="137"/>
      <c r="C14" s="137" t="s">
        <v>868</v>
      </c>
      <c r="D14" s="137" t="s">
        <v>869</v>
      </c>
      <c r="E14" s="185"/>
      <c r="F14" s="185"/>
      <c r="G14" s="186"/>
      <c r="H14" s="186"/>
      <c r="I14" s="137"/>
      <c r="J14" s="265" t="s">
        <v>483</v>
      </c>
      <c r="K14" s="137" t="s">
        <v>870</v>
      </c>
      <c r="L14" s="159"/>
    </row>
    <row r="15" spans="1:12" ht="19.5" customHeight="1">
      <c r="A15" s="159"/>
      <c r="B15" s="137"/>
      <c r="C15" s="137"/>
      <c r="D15" s="137" t="s">
        <v>872</v>
      </c>
      <c r="E15" s="185"/>
      <c r="F15" s="185"/>
      <c r="G15" s="186"/>
      <c r="H15" s="186"/>
      <c r="I15" s="137"/>
      <c r="J15" s="265"/>
      <c r="K15" s="137" t="s">
        <v>871</v>
      </c>
      <c r="L15" s="159"/>
    </row>
    <row r="16" spans="1:12" ht="19.5" customHeight="1">
      <c r="A16" s="159"/>
      <c r="B16" s="137"/>
      <c r="C16" s="137"/>
      <c r="D16" s="137" t="s">
        <v>873</v>
      </c>
      <c r="E16" s="185"/>
      <c r="F16" s="185"/>
      <c r="G16" s="186"/>
      <c r="H16" s="186"/>
      <c r="I16" s="137"/>
      <c r="J16" s="265"/>
      <c r="K16" s="137"/>
      <c r="L16" s="159"/>
    </row>
    <row r="17" spans="1:13" ht="19.5" customHeight="1">
      <c r="A17" s="160"/>
      <c r="B17" s="140"/>
      <c r="C17" s="140"/>
      <c r="D17" s="140"/>
      <c r="E17" s="195"/>
      <c r="F17" s="195"/>
      <c r="G17" s="196"/>
      <c r="H17" s="196"/>
      <c r="I17" s="140"/>
      <c r="J17" s="140"/>
      <c r="K17" s="140"/>
      <c r="L17" s="140"/>
    </row>
    <row r="18" spans="1:13" ht="19.5" customHeight="1">
      <c r="A18" s="159"/>
      <c r="B18" s="201" t="s">
        <v>399</v>
      </c>
      <c r="C18" s="137"/>
      <c r="D18" s="137"/>
      <c r="E18" s="185"/>
      <c r="F18" s="185"/>
      <c r="G18" s="186"/>
      <c r="H18" s="186"/>
      <c r="I18" s="137"/>
      <c r="J18" s="159"/>
      <c r="K18" s="137"/>
      <c r="L18" s="159"/>
    </row>
    <row r="19" spans="1:13" ht="19.5" customHeight="1">
      <c r="A19" s="159">
        <v>2</v>
      </c>
      <c r="B19" s="137" t="s">
        <v>874</v>
      </c>
      <c r="C19" s="137" t="s">
        <v>875</v>
      </c>
      <c r="D19" s="137" t="s">
        <v>876</v>
      </c>
      <c r="E19" s="185">
        <v>20000</v>
      </c>
      <c r="F19" s="185">
        <v>20000</v>
      </c>
      <c r="G19" s="186">
        <v>20000</v>
      </c>
      <c r="H19" s="186">
        <v>20000</v>
      </c>
      <c r="I19" s="186">
        <v>20000</v>
      </c>
      <c r="J19" s="159" t="s">
        <v>726</v>
      </c>
      <c r="K19" s="161" t="s">
        <v>877</v>
      </c>
      <c r="L19" s="159" t="s">
        <v>48</v>
      </c>
    </row>
    <row r="20" spans="1:13" ht="19.5" customHeight="1">
      <c r="A20" s="159"/>
      <c r="B20" s="137" t="s">
        <v>878</v>
      </c>
      <c r="C20" s="137" t="s">
        <v>879</v>
      </c>
      <c r="D20" s="137" t="s">
        <v>880</v>
      </c>
      <c r="E20" s="185"/>
      <c r="F20" s="185"/>
      <c r="G20" s="186"/>
      <c r="H20" s="186"/>
      <c r="I20" s="137"/>
      <c r="J20" s="159" t="s">
        <v>1046</v>
      </c>
      <c r="K20" s="161" t="s">
        <v>881</v>
      </c>
      <c r="L20" s="137"/>
    </row>
    <row r="21" spans="1:13" ht="19.5" customHeight="1">
      <c r="A21" s="159"/>
      <c r="B21" s="137"/>
      <c r="C21" s="137" t="s">
        <v>882</v>
      </c>
      <c r="D21" s="137" t="s">
        <v>883</v>
      </c>
      <c r="E21" s="185"/>
      <c r="F21" s="185"/>
      <c r="G21" s="186"/>
      <c r="H21" s="186"/>
      <c r="I21" s="137"/>
      <c r="J21" s="159" t="s">
        <v>1047</v>
      </c>
      <c r="K21" s="161" t="s">
        <v>884</v>
      </c>
      <c r="L21" s="137"/>
      <c r="M21" s="99">
        <v>14</v>
      </c>
    </row>
    <row r="22" spans="1:13" ht="19.5" customHeight="1">
      <c r="A22" s="137"/>
      <c r="B22" s="135"/>
      <c r="C22" s="135" t="s">
        <v>885</v>
      </c>
      <c r="D22" s="135"/>
      <c r="E22" s="185"/>
      <c r="F22" s="185"/>
      <c r="G22" s="186"/>
      <c r="H22" s="186"/>
      <c r="I22" s="137"/>
      <c r="J22" s="159" t="s">
        <v>733</v>
      </c>
      <c r="K22" s="135"/>
      <c r="L22" s="135"/>
    </row>
    <row r="23" spans="1:13" ht="19.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1:13" ht="19.5" customHeight="1" thickBot="1">
      <c r="A24" s="565" t="s">
        <v>886</v>
      </c>
      <c r="B24" s="566"/>
      <c r="C24" s="566"/>
      <c r="D24" s="567"/>
      <c r="E24" s="206">
        <f>SUM(E12:E23)</f>
        <v>30000</v>
      </c>
      <c r="F24" s="206">
        <f>SUM(F12:F23)</f>
        <v>30000</v>
      </c>
      <c r="G24" s="206">
        <f>SUM(G12:G23)</f>
        <v>30000</v>
      </c>
      <c r="H24" s="206">
        <f>SUM(H12:H23)</f>
        <v>30000</v>
      </c>
      <c r="I24" s="206">
        <f>SUM(I12:I23)</f>
        <v>30000</v>
      </c>
      <c r="J24" s="568"/>
      <c r="K24" s="569"/>
      <c r="L24" s="570"/>
      <c r="M24" s="10">
        <v>137</v>
      </c>
    </row>
    <row r="25" spans="1:13" ht="19.5" customHeight="1" thickTop="1"/>
  </sheetData>
  <mergeCells count="9">
    <mergeCell ref="A24:D24"/>
    <mergeCell ref="J24:L24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0"/>
  <sheetViews>
    <sheetView view="pageBreakPreview" topLeftCell="C3" zoomScale="93" zoomScaleSheetLayoutView="93" workbookViewId="0">
      <selection activeCell="N15" sqref="N15"/>
    </sheetView>
  </sheetViews>
  <sheetFormatPr defaultColWidth="9" defaultRowHeight="19.5" customHeight="1"/>
  <cols>
    <col min="1" max="1" width="3" style="9" customWidth="1"/>
    <col min="2" max="2" width="24.75" style="10" customWidth="1"/>
    <col min="3" max="3" width="16.75" style="10" customWidth="1"/>
    <col min="4" max="4" width="19.83203125" style="10" customWidth="1"/>
    <col min="5" max="5" width="7.5" style="10" customWidth="1"/>
    <col min="6" max="6" width="7.25" style="10" customWidth="1"/>
    <col min="7" max="7" width="7.1640625" style="10" customWidth="1"/>
    <col min="8" max="8" width="7.58203125" style="10" customWidth="1"/>
    <col min="9" max="9" width="7.58203125" style="11" customWidth="1"/>
    <col min="10" max="10" width="9.58203125" style="10" customWidth="1"/>
    <col min="11" max="11" width="12.75" style="10" customWidth="1"/>
    <col min="12" max="12" width="8.08203125" style="10" customWidth="1"/>
    <col min="13" max="16384" width="9" style="10"/>
  </cols>
  <sheetData>
    <row r="1" spans="1:12" ht="19.5" customHeight="1">
      <c r="L1" s="176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" t="s">
        <v>1081</v>
      </c>
      <c r="B5" s="13"/>
    </row>
    <row r="6" spans="1:12" ht="19.5" customHeight="1">
      <c r="A6" s="12" t="s">
        <v>856</v>
      </c>
      <c r="B6" s="13"/>
    </row>
    <row r="7" spans="1:12" ht="19.5" customHeight="1">
      <c r="A7" s="226" t="s">
        <v>857</v>
      </c>
      <c r="B7" s="226"/>
    </row>
    <row r="8" spans="1:12" ht="19.5" customHeight="1">
      <c r="A8" s="226" t="s">
        <v>1076</v>
      </c>
      <c r="B8" s="226"/>
    </row>
    <row r="9" spans="1:12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2" ht="19.5" customHeight="1">
      <c r="A12" s="133">
        <v>1</v>
      </c>
      <c r="B12" s="132" t="s">
        <v>887</v>
      </c>
      <c r="C12" s="132" t="s">
        <v>888</v>
      </c>
      <c r="D12" s="132" t="s">
        <v>889</v>
      </c>
      <c r="E12" s="182">
        <v>30000</v>
      </c>
      <c r="F12" s="182">
        <v>30000</v>
      </c>
      <c r="G12" s="183">
        <v>30000</v>
      </c>
      <c r="H12" s="183">
        <v>30000</v>
      </c>
      <c r="I12" s="183">
        <v>30000</v>
      </c>
      <c r="J12" s="158" t="s">
        <v>890</v>
      </c>
      <c r="K12" s="132" t="s">
        <v>891</v>
      </c>
      <c r="L12" s="133" t="s">
        <v>332</v>
      </c>
    </row>
    <row r="13" spans="1:12" ht="19.5" customHeight="1">
      <c r="A13" s="136"/>
      <c r="B13" s="135"/>
      <c r="C13" s="135" t="s">
        <v>892</v>
      </c>
      <c r="D13" s="135" t="s">
        <v>893</v>
      </c>
      <c r="E13" s="185"/>
      <c r="F13" s="185"/>
      <c r="G13" s="186"/>
      <c r="H13" s="186"/>
      <c r="I13" s="137"/>
      <c r="J13" s="159" t="s">
        <v>894</v>
      </c>
      <c r="K13" s="135" t="s">
        <v>895</v>
      </c>
      <c r="L13" s="135"/>
    </row>
    <row r="14" spans="1:12" s="30" customFormat="1" ht="19.5" customHeight="1">
      <c r="A14" s="136"/>
      <c r="B14" s="135"/>
      <c r="C14" s="135" t="s">
        <v>896</v>
      </c>
      <c r="D14" s="135" t="s">
        <v>897</v>
      </c>
      <c r="E14" s="185"/>
      <c r="F14" s="185"/>
      <c r="G14" s="186"/>
      <c r="H14" s="186"/>
      <c r="I14" s="137"/>
      <c r="J14" s="159" t="s">
        <v>483</v>
      </c>
      <c r="K14" s="135" t="s">
        <v>898</v>
      </c>
      <c r="L14" s="135"/>
    </row>
    <row r="15" spans="1:12" ht="19.5" customHeight="1">
      <c r="A15" s="136"/>
      <c r="B15" s="135"/>
      <c r="C15" s="135" t="s">
        <v>899</v>
      </c>
      <c r="D15" s="135" t="s">
        <v>900</v>
      </c>
      <c r="E15" s="185"/>
      <c r="F15" s="185"/>
      <c r="G15" s="186"/>
      <c r="H15" s="186"/>
      <c r="I15" s="137"/>
      <c r="J15" s="159"/>
      <c r="K15" s="135" t="s">
        <v>901</v>
      </c>
      <c r="L15" s="135"/>
    </row>
    <row r="16" spans="1:12" ht="19.5" customHeight="1">
      <c r="A16" s="159"/>
      <c r="B16" s="135"/>
      <c r="C16" s="135" t="s">
        <v>176</v>
      </c>
      <c r="D16" s="135" t="s">
        <v>902</v>
      </c>
      <c r="E16" s="185"/>
      <c r="F16" s="185"/>
      <c r="G16" s="186"/>
      <c r="H16" s="186"/>
      <c r="I16" s="137"/>
      <c r="J16" s="159"/>
      <c r="K16" s="135"/>
      <c r="L16" s="136"/>
    </row>
    <row r="17" spans="1:13" ht="19.5" customHeight="1">
      <c r="A17" s="159"/>
      <c r="B17" s="135"/>
      <c r="C17" s="135"/>
      <c r="D17" s="135"/>
      <c r="E17" s="185"/>
      <c r="F17" s="185"/>
      <c r="G17" s="186"/>
      <c r="H17" s="186"/>
      <c r="I17" s="137"/>
      <c r="J17" s="159"/>
      <c r="K17" s="135"/>
      <c r="L17" s="136"/>
    </row>
    <row r="18" spans="1:13" ht="19.5" customHeight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3" ht="19.5" customHeight="1" thickBot="1">
      <c r="A19" s="565" t="s">
        <v>903</v>
      </c>
      <c r="B19" s="566"/>
      <c r="C19" s="566"/>
      <c r="D19" s="567"/>
      <c r="E19" s="206">
        <f>SUM(E12:E18)</f>
        <v>30000</v>
      </c>
      <c r="F19" s="206">
        <f>SUM(F12:F18)</f>
        <v>30000</v>
      </c>
      <c r="G19" s="206">
        <f>SUM(G12:G18)</f>
        <v>30000</v>
      </c>
      <c r="H19" s="206">
        <f>SUM(H12:H18)</f>
        <v>30000</v>
      </c>
      <c r="I19" s="206">
        <f>SUM(I12:I18)</f>
        <v>30000</v>
      </c>
      <c r="J19" s="568"/>
      <c r="K19" s="569"/>
      <c r="L19" s="570"/>
    </row>
    <row r="20" spans="1:13" ht="19.5" customHeight="1" thickTop="1">
      <c r="M20" s="99">
        <v>138</v>
      </c>
    </row>
  </sheetData>
  <mergeCells count="9">
    <mergeCell ref="A19:D19"/>
    <mergeCell ref="J19:L19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123"/>
  <sheetViews>
    <sheetView view="pageBreakPreview" topLeftCell="A113" zoomScale="86" zoomScaleSheetLayoutView="86" workbookViewId="0">
      <selection activeCell="M123" sqref="M123"/>
    </sheetView>
  </sheetViews>
  <sheetFormatPr defaultColWidth="9" defaultRowHeight="19.5" customHeight="1"/>
  <cols>
    <col min="1" max="1" width="2.6640625" style="9" customWidth="1"/>
    <col min="2" max="2" width="22.5" style="10" customWidth="1"/>
    <col min="3" max="3" width="17.75" style="10" customWidth="1"/>
    <col min="4" max="4" width="20.33203125" style="10" customWidth="1"/>
    <col min="5" max="5" width="6.9140625" style="10" customWidth="1"/>
    <col min="6" max="6" width="7.25" style="10" customWidth="1"/>
    <col min="7" max="7" width="6.9140625" style="10" customWidth="1"/>
    <col min="8" max="8" width="7.25" style="10" customWidth="1"/>
    <col min="9" max="9" width="7.58203125" style="11" customWidth="1"/>
    <col min="10" max="10" width="11.6640625" style="10" customWidth="1"/>
    <col min="11" max="11" width="12.5" style="10" customWidth="1"/>
    <col min="12" max="12" width="8.75" style="10" customWidth="1"/>
    <col min="13" max="13" width="9" style="99"/>
    <col min="14" max="16384" width="9" style="10"/>
  </cols>
  <sheetData>
    <row r="1" spans="1:13" ht="19.5" customHeight="1">
      <c r="L1" s="118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326</v>
      </c>
      <c r="B6" s="13"/>
    </row>
    <row r="7" spans="1:13" ht="19.5" customHeight="1">
      <c r="A7" s="84" t="s">
        <v>249</v>
      </c>
      <c r="B7" s="13"/>
    </row>
    <row r="8" spans="1:13" ht="19.5" customHeight="1">
      <c r="A8" s="5" t="s">
        <v>1077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s="131" customFormat="1" ht="19.5" customHeight="1">
      <c r="A12" s="107">
        <v>1</v>
      </c>
      <c r="B12" s="374" t="s">
        <v>1707</v>
      </c>
      <c r="C12" s="70" t="s">
        <v>371</v>
      </c>
      <c r="D12" s="108" t="s">
        <v>1100</v>
      </c>
      <c r="E12" s="129">
        <v>30000</v>
      </c>
      <c r="F12" s="6"/>
      <c r="G12" s="6"/>
      <c r="H12" s="129"/>
      <c r="I12" s="129"/>
      <c r="J12" s="102" t="s">
        <v>250</v>
      </c>
      <c r="K12" s="101" t="s">
        <v>1105</v>
      </c>
      <c r="L12" s="260" t="s">
        <v>1114</v>
      </c>
      <c r="M12" s="130"/>
    </row>
    <row r="13" spans="1:13" s="131" customFormat="1" ht="19.5" customHeight="1">
      <c r="A13" s="53"/>
      <c r="B13" s="77"/>
      <c r="C13" s="8" t="s">
        <v>1095</v>
      </c>
      <c r="D13" s="32" t="s">
        <v>1101</v>
      </c>
      <c r="E13" s="6"/>
      <c r="F13" s="6"/>
      <c r="G13" s="6"/>
      <c r="H13" s="6"/>
      <c r="I13" s="129"/>
      <c r="J13" s="104" t="s">
        <v>1119</v>
      </c>
      <c r="K13" s="111" t="s">
        <v>1106</v>
      </c>
      <c r="L13" s="6" t="s">
        <v>48</v>
      </c>
      <c r="M13" s="130"/>
    </row>
    <row r="14" spans="1:13" s="131" customFormat="1" ht="19.5" customHeight="1">
      <c r="A14" s="53"/>
      <c r="B14" s="77"/>
      <c r="C14" s="8" t="s">
        <v>1096</v>
      </c>
      <c r="D14" s="32" t="s">
        <v>1102</v>
      </c>
      <c r="E14" s="6"/>
      <c r="F14" s="6"/>
      <c r="G14" s="6"/>
      <c r="H14" s="6"/>
      <c r="I14" s="129"/>
      <c r="J14" s="121" t="s">
        <v>1120</v>
      </c>
      <c r="K14" s="111" t="s">
        <v>1107</v>
      </c>
      <c r="L14" s="6"/>
      <c r="M14" s="130"/>
    </row>
    <row r="15" spans="1:13" s="131" customFormat="1" ht="19.5" customHeight="1">
      <c r="A15" s="53"/>
      <c r="B15" s="77"/>
      <c r="C15" s="8" t="s">
        <v>1097</v>
      </c>
      <c r="D15" s="32" t="s">
        <v>1103</v>
      </c>
      <c r="E15" s="6"/>
      <c r="F15" s="6"/>
      <c r="G15" s="6"/>
      <c r="H15" s="6"/>
      <c r="I15" s="129"/>
      <c r="J15" s="104" t="s">
        <v>1121</v>
      </c>
      <c r="K15" s="4" t="s">
        <v>1108</v>
      </c>
      <c r="L15" s="6"/>
      <c r="M15" s="130"/>
    </row>
    <row r="16" spans="1:13" s="131" customFormat="1" ht="19.5" customHeight="1">
      <c r="A16" s="53"/>
      <c r="B16" s="6"/>
      <c r="C16" s="8" t="s">
        <v>1098</v>
      </c>
      <c r="D16" s="32"/>
      <c r="E16" s="6"/>
      <c r="F16" s="6"/>
      <c r="G16" s="6"/>
      <c r="H16" s="6"/>
      <c r="I16" s="129"/>
      <c r="J16" s="122" t="s">
        <v>1122</v>
      </c>
      <c r="K16" s="4" t="s">
        <v>1109</v>
      </c>
      <c r="L16" s="6"/>
      <c r="M16" s="130"/>
    </row>
    <row r="17" spans="1:13" s="131" customFormat="1" ht="19.5" customHeight="1">
      <c r="A17" s="53"/>
      <c r="B17" s="6"/>
      <c r="C17" s="8" t="s">
        <v>1099</v>
      </c>
      <c r="D17" s="77"/>
      <c r="E17" s="6"/>
      <c r="F17" s="6"/>
      <c r="G17" s="6"/>
      <c r="H17" s="6"/>
      <c r="I17" s="129"/>
      <c r="J17" s="122" t="s">
        <v>948</v>
      </c>
      <c r="K17" s="4" t="s">
        <v>1110</v>
      </c>
      <c r="L17" s="6"/>
      <c r="M17" s="130"/>
    </row>
    <row r="18" spans="1:13" s="131" customFormat="1" ht="19.5" customHeight="1">
      <c r="A18" s="53"/>
      <c r="B18" s="6"/>
      <c r="C18" s="6"/>
      <c r="D18" s="77"/>
      <c r="E18" s="6"/>
      <c r="F18" s="6"/>
      <c r="G18" s="6"/>
      <c r="H18" s="6"/>
      <c r="I18" s="129"/>
      <c r="J18" s="8"/>
      <c r="K18" s="4"/>
      <c r="L18" s="6"/>
      <c r="M18" s="130"/>
    </row>
    <row r="19" spans="1:13" s="131" customFormat="1" ht="19.5" customHeight="1">
      <c r="A19" s="98"/>
      <c r="B19" s="16"/>
      <c r="C19" s="16"/>
      <c r="D19" s="105"/>
      <c r="E19" s="16"/>
      <c r="F19" s="16"/>
      <c r="G19" s="16"/>
      <c r="H19" s="16"/>
      <c r="I19" s="17"/>
      <c r="J19" s="18"/>
      <c r="K19" s="18"/>
      <c r="L19" s="16"/>
      <c r="M19" s="130"/>
    </row>
    <row r="20" spans="1:13" ht="19.5" customHeight="1">
      <c r="A20" s="14">
        <v>2</v>
      </c>
      <c r="B20" s="32" t="s">
        <v>1104</v>
      </c>
      <c r="C20" s="77" t="s">
        <v>277</v>
      </c>
      <c r="D20" s="32" t="s">
        <v>282</v>
      </c>
      <c r="E20" s="33">
        <v>5000</v>
      </c>
      <c r="F20" s="33">
        <v>5000</v>
      </c>
      <c r="G20" s="21">
        <v>5000</v>
      </c>
      <c r="H20" s="21">
        <v>5000</v>
      </c>
      <c r="I20" s="19">
        <v>5000</v>
      </c>
      <c r="J20" s="23" t="s">
        <v>284</v>
      </c>
      <c r="K20" s="24" t="s">
        <v>288</v>
      </c>
      <c r="L20" s="260" t="s">
        <v>1114</v>
      </c>
    </row>
    <row r="21" spans="1:13" ht="19.5" customHeight="1">
      <c r="A21" s="6"/>
      <c r="B21" s="20" t="s">
        <v>1702</v>
      </c>
      <c r="C21" s="77" t="s">
        <v>278</v>
      </c>
      <c r="D21" s="32" t="s">
        <v>283</v>
      </c>
      <c r="E21" s="33"/>
      <c r="F21" s="33"/>
      <c r="G21" s="21"/>
      <c r="H21" s="21"/>
      <c r="I21" s="19"/>
      <c r="J21" s="23" t="s">
        <v>285</v>
      </c>
      <c r="K21" s="24" t="s">
        <v>289</v>
      </c>
      <c r="L21" s="6" t="s">
        <v>48</v>
      </c>
    </row>
    <row r="22" spans="1:13" s="30" customFormat="1" ht="19.5" customHeight="1">
      <c r="A22" s="6"/>
      <c r="B22" s="32"/>
      <c r="C22" s="77" t="s">
        <v>279</v>
      </c>
      <c r="D22" s="32" t="s">
        <v>287</v>
      </c>
      <c r="E22" s="33"/>
      <c r="F22" s="33"/>
      <c r="G22" s="21"/>
      <c r="H22" s="21"/>
      <c r="I22" s="19"/>
      <c r="J22" s="23" t="s">
        <v>286</v>
      </c>
      <c r="K22" s="24" t="s">
        <v>290</v>
      </c>
      <c r="L22" s="23"/>
      <c r="M22" s="76"/>
    </row>
    <row r="23" spans="1:13" ht="19.5" customHeight="1">
      <c r="A23" s="7"/>
      <c r="B23" s="32"/>
      <c r="C23" s="77" t="s">
        <v>280</v>
      </c>
      <c r="D23" s="32"/>
      <c r="E23" s="33"/>
      <c r="F23" s="33"/>
      <c r="G23" s="21"/>
      <c r="H23" s="21"/>
      <c r="I23" s="19"/>
      <c r="J23" s="23"/>
      <c r="K23" s="24" t="s">
        <v>291</v>
      </c>
      <c r="L23" s="23"/>
    </row>
    <row r="24" spans="1:13" ht="19.5" customHeight="1">
      <c r="A24" s="64"/>
      <c r="B24" s="32"/>
      <c r="C24" s="77" t="s">
        <v>281</v>
      </c>
      <c r="D24" s="32"/>
      <c r="E24" s="33"/>
      <c r="F24" s="33"/>
      <c r="G24" s="21"/>
      <c r="H24" s="21"/>
      <c r="I24" s="19"/>
      <c r="J24" s="23"/>
      <c r="K24" s="24" t="s">
        <v>292</v>
      </c>
      <c r="L24" s="23"/>
    </row>
    <row r="25" spans="1:13" ht="19.5" customHeight="1">
      <c r="A25" s="37"/>
      <c r="B25" s="86"/>
      <c r="C25" s="105" t="s">
        <v>183</v>
      </c>
      <c r="D25" s="86"/>
      <c r="E25" s="106"/>
      <c r="F25" s="106"/>
      <c r="G25" s="81"/>
      <c r="H25" s="81"/>
      <c r="I25" s="31"/>
      <c r="J25" s="82"/>
      <c r="K25" s="83"/>
      <c r="L25" s="82"/>
      <c r="M25" s="99">
        <v>139</v>
      </c>
    </row>
    <row r="26" spans="1:13" ht="19.5" customHeight="1">
      <c r="A26" s="53">
        <v>3</v>
      </c>
      <c r="B26" s="32" t="s">
        <v>1111</v>
      </c>
      <c r="C26" s="77" t="s">
        <v>371</v>
      </c>
      <c r="D26" s="108" t="s">
        <v>1100</v>
      </c>
      <c r="E26" s="33"/>
      <c r="F26" s="33">
        <v>250000</v>
      </c>
      <c r="G26" s="21"/>
      <c r="H26" s="21"/>
      <c r="I26" s="19"/>
      <c r="J26" s="104" t="s">
        <v>1123</v>
      </c>
      <c r="K26" s="261" t="s">
        <v>1105</v>
      </c>
      <c r="L26" s="260" t="s">
        <v>1114</v>
      </c>
    </row>
    <row r="27" spans="1:13" ht="19.5" customHeight="1">
      <c r="A27" s="64"/>
      <c r="B27" s="32" t="s">
        <v>1112</v>
      </c>
      <c r="C27" s="77" t="s">
        <v>1115</v>
      </c>
      <c r="D27" s="32" t="s">
        <v>1101</v>
      </c>
      <c r="E27" s="33"/>
      <c r="F27" s="33"/>
      <c r="G27" s="21"/>
      <c r="H27" s="21"/>
      <c r="I27" s="19"/>
      <c r="J27" s="104" t="s">
        <v>1119</v>
      </c>
      <c r="K27" s="261" t="s">
        <v>1106</v>
      </c>
      <c r="L27" s="6" t="s">
        <v>48</v>
      </c>
    </row>
    <row r="28" spans="1:13" ht="19.5" customHeight="1">
      <c r="A28" s="64"/>
      <c r="B28" s="32" t="s">
        <v>1113</v>
      </c>
      <c r="C28" s="77" t="s">
        <v>1116</v>
      </c>
      <c r="D28" s="32" t="s">
        <v>1102</v>
      </c>
      <c r="E28" s="33"/>
      <c r="F28" s="33"/>
      <c r="G28" s="21"/>
      <c r="H28" s="21"/>
      <c r="I28" s="19"/>
      <c r="J28" s="104" t="s">
        <v>1120</v>
      </c>
      <c r="K28" s="261" t="s">
        <v>1126</v>
      </c>
      <c r="L28" s="23"/>
    </row>
    <row r="29" spans="1:13" ht="19.5" customHeight="1">
      <c r="A29" s="64"/>
      <c r="B29" s="20" t="s">
        <v>1703</v>
      </c>
      <c r="C29" s="77" t="s">
        <v>1117</v>
      </c>
      <c r="D29" s="32" t="s">
        <v>1103</v>
      </c>
      <c r="E29" s="33"/>
      <c r="F29" s="33"/>
      <c r="G29" s="21"/>
      <c r="H29" s="21"/>
      <c r="I29" s="19"/>
      <c r="J29" s="104" t="s">
        <v>1124</v>
      </c>
      <c r="K29" s="261" t="s">
        <v>1127</v>
      </c>
      <c r="L29" s="23"/>
    </row>
    <row r="30" spans="1:13" ht="19.5" customHeight="1">
      <c r="A30" s="64"/>
      <c r="B30" s="32"/>
      <c r="C30" s="77" t="s">
        <v>1118</v>
      </c>
      <c r="D30" s="32"/>
      <c r="E30" s="33"/>
      <c r="F30" s="33"/>
      <c r="G30" s="21"/>
      <c r="H30" s="21"/>
      <c r="I30" s="19"/>
      <c r="J30" s="104" t="s">
        <v>1125</v>
      </c>
      <c r="K30" s="261" t="s">
        <v>907</v>
      </c>
      <c r="L30" s="23"/>
    </row>
    <row r="31" spans="1:13" ht="19.5" customHeight="1">
      <c r="A31" s="64"/>
      <c r="B31" s="32"/>
      <c r="C31" s="77"/>
      <c r="D31" s="32"/>
      <c r="E31" s="33"/>
      <c r="F31" s="33"/>
      <c r="G31" s="21"/>
      <c r="H31" s="21"/>
      <c r="I31" s="19"/>
      <c r="J31" s="104"/>
      <c r="K31" s="261" t="s">
        <v>1128</v>
      </c>
      <c r="L31" s="23"/>
    </row>
    <row r="32" spans="1:13" ht="19.5" customHeight="1">
      <c r="A32" s="64"/>
      <c r="B32" s="32"/>
      <c r="C32" s="77"/>
      <c r="D32" s="32"/>
      <c r="E32" s="33"/>
      <c r="F32" s="33"/>
      <c r="G32" s="21"/>
      <c r="H32" s="21"/>
      <c r="I32" s="19"/>
      <c r="J32" s="263"/>
      <c r="K32" s="262" t="s">
        <v>1129</v>
      </c>
      <c r="L32" s="82"/>
    </row>
    <row r="33" spans="1:13" ht="19.5" customHeight="1">
      <c r="A33" s="107">
        <v>4</v>
      </c>
      <c r="B33" s="274" t="s">
        <v>904</v>
      </c>
      <c r="C33" s="109" t="s">
        <v>908</v>
      </c>
      <c r="D33" s="108" t="s">
        <v>1100</v>
      </c>
      <c r="E33" s="110"/>
      <c r="F33" s="110"/>
      <c r="G33" s="71">
        <v>50000</v>
      </c>
      <c r="H33" s="71"/>
      <c r="I33" s="72"/>
      <c r="J33" s="104" t="s">
        <v>1123</v>
      </c>
      <c r="K33" s="261" t="s">
        <v>1105</v>
      </c>
      <c r="L33" s="260" t="s">
        <v>1114</v>
      </c>
    </row>
    <row r="34" spans="1:13" ht="19.5" customHeight="1">
      <c r="A34" s="53"/>
      <c r="B34" s="123" t="s">
        <v>906</v>
      </c>
      <c r="C34" s="77" t="s">
        <v>1131</v>
      </c>
      <c r="D34" s="32" t="s">
        <v>1101</v>
      </c>
      <c r="E34" s="33"/>
      <c r="F34" s="33"/>
      <c r="G34" s="21"/>
      <c r="H34" s="21"/>
      <c r="I34" s="19"/>
      <c r="J34" s="104" t="s">
        <v>1119</v>
      </c>
      <c r="K34" s="261" t="s">
        <v>1106</v>
      </c>
      <c r="L34" s="6" t="s">
        <v>48</v>
      </c>
    </row>
    <row r="35" spans="1:13" ht="19.5" customHeight="1">
      <c r="A35" s="53"/>
      <c r="B35" s="123" t="s">
        <v>1130</v>
      </c>
      <c r="C35" s="77" t="s">
        <v>1132</v>
      </c>
      <c r="D35" s="32" t="s">
        <v>1102</v>
      </c>
      <c r="E35" s="33"/>
      <c r="F35" s="33"/>
      <c r="G35" s="21"/>
      <c r="H35" s="21"/>
      <c r="I35" s="19"/>
      <c r="J35" s="104" t="s">
        <v>1120</v>
      </c>
      <c r="K35" s="261" t="s">
        <v>1126</v>
      </c>
      <c r="L35" s="23"/>
    </row>
    <row r="36" spans="1:13" ht="19.5" customHeight="1">
      <c r="A36" s="53"/>
      <c r="B36" s="32"/>
      <c r="C36" s="77"/>
      <c r="D36" s="32" t="s">
        <v>1103</v>
      </c>
      <c r="E36" s="33"/>
      <c r="F36" s="33"/>
      <c r="G36" s="21"/>
      <c r="H36" s="21"/>
      <c r="I36" s="19"/>
      <c r="J36" s="104" t="s">
        <v>1133</v>
      </c>
      <c r="K36" s="261" t="s">
        <v>1127</v>
      </c>
      <c r="L36" s="23"/>
    </row>
    <row r="37" spans="1:13" ht="19.5" customHeight="1">
      <c r="A37" s="53"/>
      <c r="B37" s="32"/>
      <c r="C37" s="77"/>
      <c r="D37" s="32"/>
      <c r="E37" s="33"/>
      <c r="F37" s="33"/>
      <c r="G37" s="21"/>
      <c r="H37" s="21"/>
      <c r="I37" s="19"/>
      <c r="J37" s="104" t="s">
        <v>1134</v>
      </c>
      <c r="K37" s="261" t="s">
        <v>907</v>
      </c>
      <c r="L37" s="23"/>
    </row>
    <row r="38" spans="1:13" ht="19.5" customHeight="1">
      <c r="A38" s="53"/>
      <c r="B38" s="32"/>
      <c r="C38" s="77"/>
      <c r="D38" s="32"/>
      <c r="E38" s="33"/>
      <c r="F38" s="33"/>
      <c r="G38" s="21"/>
      <c r="H38" s="21"/>
      <c r="I38" s="19"/>
      <c r="J38" s="104" t="s">
        <v>1135</v>
      </c>
      <c r="K38" s="261" t="s">
        <v>1128</v>
      </c>
      <c r="L38" s="23"/>
    </row>
    <row r="39" spans="1:13" ht="19.5" customHeight="1">
      <c r="A39" s="98"/>
      <c r="B39" s="86"/>
      <c r="C39" s="105"/>
      <c r="D39" s="86"/>
      <c r="E39" s="106"/>
      <c r="F39" s="106"/>
      <c r="G39" s="81"/>
      <c r="H39" s="81"/>
      <c r="I39" s="31"/>
      <c r="J39" s="82"/>
      <c r="K39" s="262" t="s">
        <v>1129</v>
      </c>
      <c r="L39" s="82"/>
      <c r="M39" s="99">
        <v>140</v>
      </c>
    </row>
    <row r="40" spans="1:13" ht="19.5" customHeight="1">
      <c r="A40" s="53">
        <v>5</v>
      </c>
      <c r="B40" s="32" t="s">
        <v>1136</v>
      </c>
      <c r="C40" s="77" t="s">
        <v>1139</v>
      </c>
      <c r="D40" s="108" t="s">
        <v>1708</v>
      </c>
      <c r="E40" s="33"/>
      <c r="F40" s="33"/>
      <c r="G40" s="21"/>
      <c r="H40" s="21"/>
      <c r="I40" s="19">
        <v>450000</v>
      </c>
      <c r="J40" s="104" t="s">
        <v>1123</v>
      </c>
      <c r="K40" s="261" t="s">
        <v>1105</v>
      </c>
      <c r="L40" s="260" t="s">
        <v>1114</v>
      </c>
    </row>
    <row r="41" spans="1:13" ht="19.5" customHeight="1">
      <c r="A41" s="53"/>
      <c r="B41" s="32" t="s">
        <v>1137</v>
      </c>
      <c r="C41" s="77" t="s">
        <v>1140</v>
      </c>
      <c r="D41" s="32" t="s">
        <v>1101</v>
      </c>
      <c r="E41" s="33"/>
      <c r="F41" s="33"/>
      <c r="G41" s="21"/>
      <c r="H41" s="21"/>
      <c r="I41" s="19"/>
      <c r="J41" s="104" t="s">
        <v>1256</v>
      </c>
      <c r="K41" s="261" t="s">
        <v>1106</v>
      </c>
      <c r="L41" s="6" t="s">
        <v>48</v>
      </c>
    </row>
    <row r="42" spans="1:13" ht="19.5" customHeight="1">
      <c r="A42" s="53"/>
      <c r="B42" s="32" t="s">
        <v>1138</v>
      </c>
      <c r="C42" s="77" t="s">
        <v>1141</v>
      </c>
      <c r="D42" s="32" t="s">
        <v>1102</v>
      </c>
      <c r="E42" s="33"/>
      <c r="F42" s="33"/>
      <c r="G42" s="21"/>
      <c r="H42" s="21"/>
      <c r="I42" s="19"/>
      <c r="J42" s="104" t="s">
        <v>1144</v>
      </c>
      <c r="K42" s="261" t="s">
        <v>1146</v>
      </c>
      <c r="L42" s="23"/>
    </row>
    <row r="43" spans="1:13" ht="19.5" customHeight="1">
      <c r="A43" s="53"/>
      <c r="B43" s="32"/>
      <c r="C43" s="77" t="s">
        <v>1142</v>
      </c>
      <c r="D43" s="32" t="s">
        <v>1103</v>
      </c>
      <c r="E43" s="33"/>
      <c r="F43" s="33"/>
      <c r="G43" s="21"/>
      <c r="H43" s="21"/>
      <c r="I43" s="19"/>
      <c r="J43" s="104" t="s">
        <v>1145</v>
      </c>
      <c r="K43" s="261" t="s">
        <v>1147</v>
      </c>
      <c r="L43" s="23"/>
    </row>
    <row r="44" spans="1:13" ht="19.5" customHeight="1">
      <c r="A44" s="53"/>
      <c r="B44" s="32"/>
      <c r="C44" s="77" t="s">
        <v>1143</v>
      </c>
      <c r="D44" s="32"/>
      <c r="E44" s="33"/>
      <c r="F44" s="33"/>
      <c r="G44" s="21"/>
      <c r="H44" s="21"/>
      <c r="I44" s="19"/>
      <c r="J44" s="104"/>
      <c r="K44" s="261" t="s">
        <v>1148</v>
      </c>
      <c r="L44" s="23"/>
    </row>
    <row r="45" spans="1:13" ht="19.5" customHeight="1">
      <c r="A45" s="98"/>
      <c r="B45" s="86"/>
      <c r="C45" s="105"/>
      <c r="D45" s="86"/>
      <c r="E45" s="106"/>
      <c r="F45" s="106"/>
      <c r="G45" s="81"/>
      <c r="H45" s="81"/>
      <c r="I45" s="31"/>
      <c r="J45" s="263"/>
      <c r="K45" s="262"/>
      <c r="L45" s="82"/>
    </row>
    <row r="46" spans="1:13" ht="19.5" customHeight="1">
      <c r="A46" s="107">
        <v>6</v>
      </c>
      <c r="B46" s="476" t="s">
        <v>1149</v>
      </c>
      <c r="C46" s="109" t="s">
        <v>1153</v>
      </c>
      <c r="D46" s="108" t="s">
        <v>1100</v>
      </c>
      <c r="E46" s="110"/>
      <c r="F46" s="110"/>
      <c r="G46" s="71"/>
      <c r="H46" s="71">
        <v>50000</v>
      </c>
      <c r="I46" s="72"/>
      <c r="J46" s="102" t="s">
        <v>1123</v>
      </c>
      <c r="K46" s="477" t="s">
        <v>1105</v>
      </c>
      <c r="L46" s="272" t="s">
        <v>1114</v>
      </c>
    </row>
    <row r="47" spans="1:13" ht="19.5" customHeight="1">
      <c r="A47" s="53"/>
      <c r="B47" s="353" t="s">
        <v>1150</v>
      </c>
      <c r="C47" s="77" t="s">
        <v>1154</v>
      </c>
      <c r="D47" s="32" t="s">
        <v>1101</v>
      </c>
      <c r="E47" s="33"/>
      <c r="F47" s="33"/>
      <c r="G47" s="21"/>
      <c r="H47" s="21"/>
      <c r="I47" s="19"/>
      <c r="J47" s="104" t="s">
        <v>1256</v>
      </c>
      <c r="K47" s="261" t="s">
        <v>1106</v>
      </c>
      <c r="L47" s="6" t="s">
        <v>48</v>
      </c>
    </row>
    <row r="48" spans="1:13" ht="19.5" customHeight="1">
      <c r="A48" s="53"/>
      <c r="B48" s="353" t="s">
        <v>1151</v>
      </c>
      <c r="C48" s="77" t="s">
        <v>1155</v>
      </c>
      <c r="D48" s="32" t="s">
        <v>1102</v>
      </c>
      <c r="E48" s="33"/>
      <c r="F48" s="33"/>
      <c r="G48" s="21"/>
      <c r="H48" s="21"/>
      <c r="I48" s="19"/>
      <c r="J48" s="104" t="s">
        <v>1162</v>
      </c>
      <c r="K48" s="261" t="s">
        <v>1158</v>
      </c>
      <c r="L48" s="23"/>
    </row>
    <row r="49" spans="1:13" ht="19.5" customHeight="1">
      <c r="A49" s="53"/>
      <c r="B49" s="353" t="s">
        <v>1152</v>
      </c>
      <c r="C49" s="77" t="s">
        <v>1156</v>
      </c>
      <c r="D49" s="32" t="s">
        <v>1103</v>
      </c>
      <c r="E49" s="33"/>
      <c r="F49" s="33"/>
      <c r="G49" s="21"/>
      <c r="H49" s="21"/>
      <c r="I49" s="19"/>
      <c r="J49" s="104" t="s">
        <v>1163</v>
      </c>
      <c r="K49" s="261" t="s">
        <v>1159</v>
      </c>
      <c r="L49" s="23"/>
    </row>
    <row r="50" spans="1:13" ht="19.5" customHeight="1">
      <c r="A50" s="53"/>
      <c r="B50" s="32"/>
      <c r="C50" s="77" t="s">
        <v>1157</v>
      </c>
      <c r="D50" s="32"/>
      <c r="E50" s="33"/>
      <c r="F50" s="33"/>
      <c r="G50" s="21"/>
      <c r="H50" s="21"/>
      <c r="I50" s="19"/>
      <c r="J50" s="121" t="s">
        <v>1164</v>
      </c>
      <c r="K50" s="261" t="s">
        <v>1160</v>
      </c>
      <c r="L50" s="23"/>
    </row>
    <row r="51" spans="1:13" ht="19.5" customHeight="1">
      <c r="A51" s="53"/>
      <c r="B51" s="32"/>
      <c r="C51" s="77"/>
      <c r="D51" s="32"/>
      <c r="E51" s="33"/>
      <c r="F51" s="33"/>
      <c r="G51" s="21"/>
      <c r="H51" s="21"/>
      <c r="I51" s="19"/>
      <c r="J51" s="104"/>
      <c r="K51" s="261" t="s">
        <v>1161</v>
      </c>
      <c r="L51" s="23"/>
    </row>
    <row r="52" spans="1:13" ht="19.5" customHeight="1">
      <c r="A52" s="53"/>
      <c r="B52" s="32"/>
      <c r="C52" s="77"/>
      <c r="D52" s="32"/>
      <c r="E52" s="33"/>
      <c r="F52" s="33"/>
      <c r="G52" s="21"/>
      <c r="H52" s="21"/>
      <c r="I52" s="19"/>
      <c r="J52" s="122"/>
      <c r="K52" s="24"/>
      <c r="L52" s="23"/>
    </row>
    <row r="53" spans="1:13" ht="19.5" customHeight="1">
      <c r="A53" s="98"/>
      <c r="B53" s="86"/>
      <c r="C53" s="105"/>
      <c r="D53" s="86"/>
      <c r="E53" s="106"/>
      <c r="F53" s="106"/>
      <c r="G53" s="81"/>
      <c r="H53" s="81"/>
      <c r="I53" s="31"/>
      <c r="J53" s="270"/>
      <c r="K53" s="83"/>
      <c r="L53" s="82"/>
      <c r="M53" s="99">
        <v>141</v>
      </c>
    </row>
    <row r="54" spans="1:13" ht="19.5" customHeight="1">
      <c r="A54" s="53">
        <v>7</v>
      </c>
      <c r="B54" s="32" t="s">
        <v>1169</v>
      </c>
      <c r="C54" s="77" t="s">
        <v>1170</v>
      </c>
      <c r="D54" s="32" t="s">
        <v>1173</v>
      </c>
      <c r="E54" s="33">
        <v>25000</v>
      </c>
      <c r="F54" s="33"/>
      <c r="G54" s="21"/>
      <c r="H54" s="21"/>
      <c r="I54" s="19"/>
      <c r="J54" s="122" t="s">
        <v>345</v>
      </c>
      <c r="K54" s="24" t="s">
        <v>1178</v>
      </c>
      <c r="L54" s="260" t="s">
        <v>1177</v>
      </c>
    </row>
    <row r="55" spans="1:13" ht="19.5" customHeight="1">
      <c r="A55" s="53"/>
      <c r="B55" s="32" t="s">
        <v>955</v>
      </c>
      <c r="C55" s="77" t="s">
        <v>1171</v>
      </c>
      <c r="D55" s="32" t="s">
        <v>1174</v>
      </c>
      <c r="E55" s="33"/>
      <c r="F55" s="33"/>
      <c r="G55" s="21"/>
      <c r="H55" s="21"/>
      <c r="I55" s="19"/>
      <c r="J55" s="122" t="s">
        <v>593</v>
      </c>
      <c r="K55" s="24" t="s">
        <v>1106</v>
      </c>
      <c r="L55" s="6" t="s">
        <v>48</v>
      </c>
    </row>
    <row r="56" spans="1:13" ht="19.5" customHeight="1">
      <c r="A56" s="53"/>
      <c r="B56" s="20" t="s">
        <v>1704</v>
      </c>
      <c r="C56" s="77" t="s">
        <v>1172</v>
      </c>
      <c r="D56" s="32" t="s">
        <v>1175</v>
      </c>
      <c r="E56" s="33"/>
      <c r="F56" s="33"/>
      <c r="G56" s="21"/>
      <c r="H56" s="21"/>
      <c r="I56" s="19"/>
      <c r="J56" s="122" t="s">
        <v>251</v>
      </c>
      <c r="K56" s="24" t="s">
        <v>1179</v>
      </c>
      <c r="L56" s="23"/>
    </row>
    <row r="57" spans="1:13" ht="19.5" customHeight="1">
      <c r="A57" s="53"/>
      <c r="B57" s="32"/>
      <c r="C57" s="77" t="s">
        <v>955</v>
      </c>
      <c r="D57" s="32" t="s">
        <v>1176</v>
      </c>
      <c r="E57" s="33"/>
      <c r="F57" s="33"/>
      <c r="G57" s="21"/>
      <c r="H57" s="21"/>
      <c r="I57" s="19"/>
      <c r="J57" s="122"/>
      <c r="K57" s="24" t="s">
        <v>1180</v>
      </c>
      <c r="L57" s="23"/>
    </row>
    <row r="58" spans="1:13" ht="19.5" customHeight="1">
      <c r="A58" s="98"/>
      <c r="B58" s="86"/>
      <c r="C58" s="105"/>
      <c r="D58" s="86"/>
      <c r="E58" s="106"/>
      <c r="F58" s="106"/>
      <c r="G58" s="81"/>
      <c r="H58" s="81"/>
      <c r="I58" s="31"/>
      <c r="J58" s="270"/>
      <c r="K58" s="83" t="s">
        <v>1181</v>
      </c>
      <c r="L58" s="82"/>
    </row>
    <row r="59" spans="1:13" ht="19.5" customHeight="1">
      <c r="A59" s="107">
        <v>8</v>
      </c>
      <c r="B59" s="108" t="s">
        <v>1182</v>
      </c>
      <c r="C59" s="109" t="s">
        <v>1185</v>
      </c>
      <c r="D59" s="108" t="s">
        <v>1183</v>
      </c>
      <c r="E59" s="110"/>
      <c r="F59" s="110">
        <v>25000</v>
      </c>
      <c r="G59" s="71"/>
      <c r="H59" s="71"/>
      <c r="I59" s="72"/>
      <c r="J59" s="271" t="s">
        <v>345</v>
      </c>
      <c r="K59" s="74" t="s">
        <v>1178</v>
      </c>
      <c r="L59" s="272" t="s">
        <v>1177</v>
      </c>
    </row>
    <row r="60" spans="1:13" ht="19.5" customHeight="1">
      <c r="A60" s="53"/>
      <c r="B60" s="20" t="s">
        <v>1705</v>
      </c>
      <c r="C60" s="77" t="s">
        <v>1186</v>
      </c>
      <c r="D60" s="32" t="s">
        <v>1184</v>
      </c>
      <c r="E60" s="33"/>
      <c r="F60" s="33"/>
      <c r="G60" s="21"/>
      <c r="H60" s="21"/>
      <c r="I60" s="19"/>
      <c r="J60" s="122" t="s">
        <v>593</v>
      </c>
      <c r="K60" s="24" t="s">
        <v>1106</v>
      </c>
      <c r="L60" s="6" t="s">
        <v>48</v>
      </c>
    </row>
    <row r="61" spans="1:13" ht="19.5" customHeight="1">
      <c r="A61" s="53"/>
      <c r="B61" s="32"/>
      <c r="C61" s="77" t="s">
        <v>1187</v>
      </c>
      <c r="D61" s="32"/>
      <c r="E61" s="33"/>
      <c r="F61" s="33"/>
      <c r="G61" s="21"/>
      <c r="H61" s="21"/>
      <c r="I61" s="19"/>
      <c r="J61" s="122" t="s">
        <v>251</v>
      </c>
      <c r="K61" s="24" t="s">
        <v>1190</v>
      </c>
      <c r="L61" s="122"/>
    </row>
    <row r="62" spans="1:13" ht="19.5" customHeight="1">
      <c r="A62" s="53"/>
      <c r="B62" s="32"/>
      <c r="C62" s="77" t="s">
        <v>1188</v>
      </c>
      <c r="D62" s="32"/>
      <c r="E62" s="33"/>
      <c r="F62" s="33"/>
      <c r="G62" s="21"/>
      <c r="H62" s="21"/>
      <c r="I62" s="19"/>
      <c r="J62" s="122"/>
      <c r="K62" s="24" t="s">
        <v>1191</v>
      </c>
      <c r="L62" s="122"/>
    </row>
    <row r="63" spans="1:13" ht="19.5" customHeight="1">
      <c r="A63" s="53"/>
      <c r="B63" s="32"/>
      <c r="C63" s="77" t="s">
        <v>1189</v>
      </c>
      <c r="D63" s="32"/>
      <c r="E63" s="33"/>
      <c r="F63" s="33"/>
      <c r="G63" s="21"/>
      <c r="H63" s="21"/>
      <c r="I63" s="19"/>
      <c r="J63" s="122"/>
      <c r="K63" s="24" t="s">
        <v>1192</v>
      </c>
      <c r="L63" s="122"/>
    </row>
    <row r="64" spans="1:13" ht="19.5" customHeight="1">
      <c r="A64" s="159"/>
      <c r="B64" s="135"/>
      <c r="C64" s="135"/>
      <c r="D64" s="135"/>
      <c r="E64" s="198"/>
      <c r="F64" s="198"/>
      <c r="G64" s="199"/>
      <c r="H64" s="199"/>
      <c r="I64" s="137"/>
      <c r="J64" s="136"/>
      <c r="K64" s="135" t="s">
        <v>1193</v>
      </c>
      <c r="L64" s="136"/>
    </row>
    <row r="65" spans="1:13" ht="19.5" customHeight="1">
      <c r="A65" s="159"/>
      <c r="B65" s="137"/>
      <c r="C65" s="135"/>
      <c r="D65" s="135"/>
      <c r="E65" s="198"/>
      <c r="F65" s="198"/>
      <c r="G65" s="199"/>
      <c r="H65" s="199"/>
      <c r="I65" s="137"/>
      <c r="J65" s="136"/>
      <c r="K65" s="135"/>
      <c r="L65" s="136"/>
    </row>
    <row r="66" spans="1:13" ht="19.5" customHeight="1">
      <c r="A66" s="159"/>
      <c r="B66" s="135"/>
      <c r="C66" s="135"/>
      <c r="D66" s="135"/>
      <c r="E66" s="198"/>
      <c r="F66" s="198"/>
      <c r="G66" s="199"/>
      <c r="H66" s="199"/>
      <c r="I66" s="137"/>
      <c r="J66" s="136"/>
      <c r="K66" s="135"/>
      <c r="L66" s="136"/>
    </row>
    <row r="67" spans="1:13" ht="19.5" customHeight="1">
      <c r="A67" s="160"/>
      <c r="B67" s="140"/>
      <c r="C67" s="140"/>
      <c r="D67" s="140"/>
      <c r="E67" s="227"/>
      <c r="F67" s="195"/>
      <c r="G67" s="196"/>
      <c r="H67" s="196"/>
      <c r="I67" s="140"/>
      <c r="J67" s="160"/>
      <c r="K67" s="140"/>
      <c r="L67" s="140"/>
      <c r="M67" s="99">
        <v>142</v>
      </c>
    </row>
    <row r="68" spans="1:13" ht="19.5" customHeight="1">
      <c r="A68" s="159">
        <v>9</v>
      </c>
      <c r="B68" s="137" t="s">
        <v>1194</v>
      </c>
      <c r="C68" s="137" t="s">
        <v>1196</v>
      </c>
      <c r="D68" s="137" t="s">
        <v>1200</v>
      </c>
      <c r="E68" s="273"/>
      <c r="F68" s="185"/>
      <c r="G68" s="186">
        <v>25000</v>
      </c>
      <c r="H68" s="186"/>
      <c r="I68" s="137"/>
      <c r="J68" s="271" t="s">
        <v>345</v>
      </c>
      <c r="K68" s="161" t="s">
        <v>345</v>
      </c>
      <c r="L68" s="272" t="s">
        <v>1177</v>
      </c>
    </row>
    <row r="69" spans="1:13" ht="19.5" customHeight="1">
      <c r="A69" s="159"/>
      <c r="B69" s="137" t="s">
        <v>1195</v>
      </c>
      <c r="C69" s="137" t="s">
        <v>1197</v>
      </c>
      <c r="D69" s="137" t="s">
        <v>1201</v>
      </c>
      <c r="E69" s="273"/>
      <c r="F69" s="185"/>
      <c r="G69" s="186"/>
      <c r="H69" s="186"/>
      <c r="I69" s="137"/>
      <c r="J69" s="122" t="s">
        <v>593</v>
      </c>
      <c r="K69" s="161" t="s">
        <v>1203</v>
      </c>
      <c r="L69" s="6" t="s">
        <v>48</v>
      </c>
    </row>
    <row r="70" spans="1:13" ht="19.5" customHeight="1">
      <c r="A70" s="159"/>
      <c r="B70" s="137"/>
      <c r="C70" s="137" t="s">
        <v>1198</v>
      </c>
      <c r="D70" s="137" t="s">
        <v>1202</v>
      </c>
      <c r="E70" s="273"/>
      <c r="F70" s="185"/>
      <c r="G70" s="186"/>
      <c r="H70" s="186"/>
      <c r="I70" s="137"/>
      <c r="J70" s="122" t="s">
        <v>251</v>
      </c>
      <c r="K70" s="161" t="s">
        <v>1204</v>
      </c>
      <c r="L70" s="137"/>
    </row>
    <row r="71" spans="1:13" ht="19.5" customHeight="1">
      <c r="A71" s="159"/>
      <c r="B71" s="137"/>
      <c r="C71" s="137" t="s">
        <v>944</v>
      </c>
      <c r="D71" s="137" t="s">
        <v>424</v>
      </c>
      <c r="E71" s="273"/>
      <c r="F71" s="185"/>
      <c r="G71" s="186"/>
      <c r="H71" s="186"/>
      <c r="I71" s="137"/>
      <c r="J71" s="122"/>
      <c r="K71" s="161" t="s">
        <v>1199</v>
      </c>
      <c r="L71" s="137"/>
    </row>
    <row r="72" spans="1:13" ht="19.5" customHeight="1">
      <c r="A72" s="159"/>
      <c r="B72" s="137"/>
      <c r="C72" s="137" t="s">
        <v>1199</v>
      </c>
      <c r="D72" s="137"/>
      <c r="E72" s="273"/>
      <c r="F72" s="185"/>
      <c r="G72" s="186"/>
      <c r="H72" s="186"/>
      <c r="I72" s="137"/>
      <c r="J72" s="122"/>
      <c r="K72" s="161" t="s">
        <v>1190</v>
      </c>
      <c r="L72" s="137"/>
    </row>
    <row r="73" spans="1:13" ht="19.5" customHeight="1">
      <c r="A73" s="159"/>
      <c r="B73" s="137"/>
      <c r="C73" s="137"/>
      <c r="D73" s="137"/>
      <c r="E73" s="273"/>
      <c r="F73" s="185"/>
      <c r="G73" s="186"/>
      <c r="H73" s="186"/>
      <c r="I73" s="137"/>
      <c r="J73" s="159"/>
      <c r="K73" s="161" t="s">
        <v>1205</v>
      </c>
      <c r="L73" s="137"/>
    </row>
    <row r="74" spans="1:13" ht="19.5" customHeight="1">
      <c r="A74" s="159"/>
      <c r="B74" s="137"/>
      <c r="C74" s="137"/>
      <c r="D74" s="137"/>
      <c r="E74" s="273"/>
      <c r="F74" s="185"/>
      <c r="G74" s="186"/>
      <c r="H74" s="186"/>
      <c r="I74" s="137"/>
      <c r="J74" s="159"/>
      <c r="K74" s="161" t="s">
        <v>1206</v>
      </c>
      <c r="L74" s="137"/>
    </row>
    <row r="75" spans="1:13" ht="19.5" customHeight="1">
      <c r="A75" s="160"/>
      <c r="B75" s="140"/>
      <c r="C75" s="140"/>
      <c r="D75" s="140"/>
      <c r="E75" s="227"/>
      <c r="F75" s="195"/>
      <c r="G75" s="196"/>
      <c r="H75" s="196"/>
      <c r="I75" s="140"/>
      <c r="J75" s="160"/>
      <c r="K75" s="275" t="s">
        <v>1207</v>
      </c>
      <c r="L75" s="140"/>
    </row>
    <row r="76" spans="1:13" ht="19.5" customHeight="1">
      <c r="A76" s="158">
        <v>10</v>
      </c>
      <c r="B76" s="134" t="s">
        <v>1208</v>
      </c>
      <c r="C76" s="134" t="s">
        <v>1210</v>
      </c>
      <c r="D76" s="134" t="s">
        <v>1215</v>
      </c>
      <c r="E76" s="276"/>
      <c r="F76" s="182"/>
      <c r="G76" s="183"/>
      <c r="H76" s="183">
        <v>20000</v>
      </c>
      <c r="I76" s="134"/>
      <c r="J76" s="271" t="s">
        <v>345</v>
      </c>
      <c r="K76" s="172" t="s">
        <v>345</v>
      </c>
      <c r="L76" s="272" t="s">
        <v>1177</v>
      </c>
    </row>
    <row r="77" spans="1:13" ht="19.5" customHeight="1">
      <c r="A77" s="159"/>
      <c r="B77" s="137" t="s">
        <v>1209</v>
      </c>
      <c r="C77" s="137" t="s">
        <v>1211</v>
      </c>
      <c r="D77" s="137"/>
      <c r="E77" s="273"/>
      <c r="F77" s="185"/>
      <c r="G77" s="186"/>
      <c r="H77" s="186"/>
      <c r="I77" s="137"/>
      <c r="J77" s="122" t="s">
        <v>593</v>
      </c>
      <c r="K77" s="161" t="s">
        <v>251</v>
      </c>
      <c r="L77" s="6" t="s">
        <v>48</v>
      </c>
    </row>
    <row r="78" spans="1:13" ht="19.5" customHeight="1">
      <c r="A78" s="159"/>
      <c r="B78" s="137"/>
      <c r="C78" s="137" t="s">
        <v>1212</v>
      </c>
      <c r="D78" s="137"/>
      <c r="E78" s="273"/>
      <c r="F78" s="185"/>
      <c r="G78" s="186"/>
      <c r="H78" s="186"/>
      <c r="I78" s="137"/>
      <c r="J78" s="122" t="s">
        <v>251</v>
      </c>
      <c r="K78" s="161" t="s">
        <v>1179</v>
      </c>
      <c r="L78" s="137"/>
    </row>
    <row r="79" spans="1:13" ht="19.5" customHeight="1">
      <c r="A79" s="159"/>
      <c r="B79" s="137"/>
      <c r="C79" s="137" t="s">
        <v>1213</v>
      </c>
      <c r="D79" s="137"/>
      <c r="E79" s="273"/>
      <c r="F79" s="185"/>
      <c r="G79" s="186"/>
      <c r="H79" s="186"/>
      <c r="I79" s="137"/>
      <c r="J79" s="122"/>
      <c r="K79" s="161" t="s">
        <v>1216</v>
      </c>
      <c r="L79" s="137"/>
    </row>
    <row r="80" spans="1:13" ht="19.5" customHeight="1">
      <c r="A80" s="159"/>
      <c r="B80" s="137"/>
      <c r="C80" s="137" t="s">
        <v>1214</v>
      </c>
      <c r="D80" s="137"/>
      <c r="E80" s="273"/>
      <c r="F80" s="185"/>
      <c r="G80" s="186"/>
      <c r="H80" s="186"/>
      <c r="I80" s="137"/>
      <c r="J80" s="122"/>
      <c r="K80" s="161" t="s">
        <v>1217</v>
      </c>
      <c r="L80" s="137"/>
    </row>
    <row r="81" spans="1:13" ht="19.5" customHeight="1">
      <c r="A81" s="160"/>
      <c r="B81" s="140"/>
      <c r="C81" s="140"/>
      <c r="D81" s="140"/>
      <c r="E81" s="227"/>
      <c r="F81" s="195"/>
      <c r="G81" s="196"/>
      <c r="H81" s="196"/>
      <c r="I81" s="140"/>
      <c r="J81" s="160"/>
      <c r="K81" s="275"/>
      <c r="L81" s="140"/>
      <c r="M81" s="99">
        <v>143</v>
      </c>
    </row>
    <row r="82" spans="1:13" ht="19.5" customHeight="1">
      <c r="A82" s="478">
        <v>11</v>
      </c>
      <c r="B82" s="134" t="s">
        <v>909</v>
      </c>
      <c r="C82" s="134" t="s">
        <v>910</v>
      </c>
      <c r="D82" s="134" t="s">
        <v>911</v>
      </c>
      <c r="E82" s="182">
        <v>30000</v>
      </c>
      <c r="F82" s="182">
        <v>30000</v>
      </c>
      <c r="G82" s="182">
        <v>30000</v>
      </c>
      <c r="H82" s="182">
        <v>30000</v>
      </c>
      <c r="I82" s="182">
        <v>30000</v>
      </c>
      <c r="J82" s="158" t="s">
        <v>912</v>
      </c>
      <c r="K82" s="134" t="s">
        <v>913</v>
      </c>
      <c r="L82" s="147" t="s">
        <v>1348</v>
      </c>
    </row>
    <row r="83" spans="1:13" ht="19.5" customHeight="1">
      <c r="A83" s="225"/>
      <c r="B83" s="137" t="s">
        <v>914</v>
      </c>
      <c r="C83" s="137" t="s">
        <v>915</v>
      </c>
      <c r="D83" s="137" t="s">
        <v>916</v>
      </c>
      <c r="E83" s="185"/>
      <c r="F83" s="185"/>
      <c r="G83" s="186"/>
      <c r="H83" s="186"/>
      <c r="I83" s="137"/>
      <c r="J83" s="159" t="s">
        <v>917</v>
      </c>
      <c r="K83" s="137" t="s">
        <v>918</v>
      </c>
      <c r="L83" s="167" t="s">
        <v>1349</v>
      </c>
    </row>
    <row r="84" spans="1:13" ht="19.5" customHeight="1">
      <c r="A84" s="225"/>
      <c r="B84" s="135" t="s">
        <v>1706</v>
      </c>
      <c r="C84" s="137" t="s">
        <v>919</v>
      </c>
      <c r="D84" s="137" t="s">
        <v>920</v>
      </c>
      <c r="E84" s="185"/>
      <c r="F84" s="185"/>
      <c r="G84" s="186"/>
      <c r="H84" s="186"/>
      <c r="I84" s="137"/>
      <c r="J84" s="159" t="s">
        <v>921</v>
      </c>
      <c r="K84" s="137" t="s">
        <v>922</v>
      </c>
      <c r="L84" s="167" t="s">
        <v>48</v>
      </c>
    </row>
    <row r="85" spans="1:13" ht="19.5" customHeight="1">
      <c r="A85" s="225"/>
      <c r="B85" s="137"/>
      <c r="C85" s="137" t="s">
        <v>923</v>
      </c>
      <c r="D85" s="137" t="s">
        <v>924</v>
      </c>
      <c r="E85" s="185"/>
      <c r="F85" s="185"/>
      <c r="G85" s="186"/>
      <c r="H85" s="186"/>
      <c r="I85" s="137"/>
      <c r="J85" s="159" t="s">
        <v>925</v>
      </c>
      <c r="K85" s="137" t="s">
        <v>926</v>
      </c>
      <c r="L85" s="159"/>
    </row>
    <row r="86" spans="1:13" ht="19.5" customHeight="1">
      <c r="A86" s="225"/>
      <c r="B86" s="137"/>
      <c r="C86" s="137" t="s">
        <v>474</v>
      </c>
      <c r="D86" s="137"/>
      <c r="E86" s="185"/>
      <c r="F86" s="185"/>
      <c r="G86" s="186"/>
      <c r="H86" s="186"/>
      <c r="I86" s="137"/>
      <c r="J86" s="159" t="s">
        <v>425</v>
      </c>
      <c r="K86" s="137"/>
      <c r="L86" s="159"/>
    </row>
    <row r="87" spans="1:13" ht="19.5" customHeight="1">
      <c r="A87" s="225"/>
      <c r="B87" s="137"/>
      <c r="C87" s="137"/>
      <c r="D87" s="137"/>
      <c r="E87" s="185"/>
      <c r="F87" s="185"/>
      <c r="G87" s="186"/>
      <c r="H87" s="186"/>
      <c r="I87" s="137"/>
      <c r="J87" s="159"/>
      <c r="K87" s="137"/>
      <c r="L87" s="159"/>
    </row>
    <row r="88" spans="1:13" ht="19.5" customHeight="1">
      <c r="A88" s="200"/>
      <c r="B88" s="140"/>
      <c r="C88" s="140"/>
      <c r="D88" s="140"/>
      <c r="E88" s="195"/>
      <c r="F88" s="195"/>
      <c r="G88" s="196"/>
      <c r="H88" s="196"/>
      <c r="I88" s="140"/>
      <c r="J88" s="140"/>
      <c r="K88" s="140"/>
      <c r="L88" s="228"/>
    </row>
    <row r="89" spans="1:13" ht="19.5" customHeight="1">
      <c r="A89" s="225">
        <v>12</v>
      </c>
      <c r="B89" s="137" t="s">
        <v>1338</v>
      </c>
      <c r="C89" s="137" t="s">
        <v>1340</v>
      </c>
      <c r="D89" s="137" t="s">
        <v>1343</v>
      </c>
      <c r="E89" s="185">
        <v>10000</v>
      </c>
      <c r="F89" s="185"/>
      <c r="G89" s="186">
        <v>10000</v>
      </c>
      <c r="H89" s="186"/>
      <c r="I89" s="186">
        <v>10000</v>
      </c>
      <c r="J89" s="137" t="s">
        <v>1346</v>
      </c>
      <c r="K89" s="137" t="s">
        <v>176</v>
      </c>
      <c r="L89" s="297" t="s">
        <v>1337</v>
      </c>
    </row>
    <row r="90" spans="1:13" ht="19.5" customHeight="1">
      <c r="A90" s="225"/>
      <c r="B90" s="137" t="s">
        <v>1339</v>
      </c>
      <c r="C90" s="137" t="s">
        <v>818</v>
      </c>
      <c r="D90" s="137" t="s">
        <v>1344</v>
      </c>
      <c r="E90" s="185"/>
      <c r="F90" s="185"/>
      <c r="G90" s="186"/>
      <c r="H90" s="186"/>
      <c r="I90" s="137"/>
      <c r="J90" s="137" t="s">
        <v>721</v>
      </c>
      <c r="K90" s="137" t="s">
        <v>251</v>
      </c>
      <c r="L90" s="159" t="s">
        <v>48</v>
      </c>
    </row>
    <row r="91" spans="1:13" ht="19.5" customHeight="1">
      <c r="A91" s="225"/>
      <c r="B91" s="137" t="s">
        <v>340</v>
      </c>
      <c r="C91" s="137" t="s">
        <v>1341</v>
      </c>
      <c r="D91" s="137" t="s">
        <v>1345</v>
      </c>
      <c r="E91" s="185"/>
      <c r="F91" s="185"/>
      <c r="G91" s="186"/>
      <c r="H91" s="186"/>
      <c r="I91" s="137"/>
      <c r="J91" s="137" t="s">
        <v>251</v>
      </c>
      <c r="K91" s="137" t="s">
        <v>1350</v>
      </c>
      <c r="L91" s="296"/>
    </row>
    <row r="92" spans="1:13" ht="19.5" customHeight="1">
      <c r="A92" s="225"/>
      <c r="B92" s="137"/>
      <c r="C92" s="137" t="s">
        <v>1342</v>
      </c>
      <c r="D92" s="137"/>
      <c r="E92" s="185"/>
      <c r="F92" s="185"/>
      <c r="G92" s="186"/>
      <c r="H92" s="186"/>
      <c r="I92" s="137"/>
      <c r="J92" s="137" t="s">
        <v>1347</v>
      </c>
      <c r="K92" s="137" t="s">
        <v>1342</v>
      </c>
      <c r="L92" s="296"/>
    </row>
    <row r="93" spans="1:13" ht="19.5" customHeight="1">
      <c r="A93" s="225"/>
      <c r="B93" s="137"/>
      <c r="C93" s="137"/>
      <c r="D93" s="137"/>
      <c r="E93" s="185"/>
      <c r="F93" s="185"/>
      <c r="G93" s="186"/>
      <c r="H93" s="186"/>
      <c r="I93" s="137"/>
      <c r="J93" s="137" t="s">
        <v>1342</v>
      </c>
      <c r="K93" s="137"/>
      <c r="L93" s="296"/>
    </row>
    <row r="94" spans="1:13" ht="19.5" customHeight="1">
      <c r="A94" s="225"/>
      <c r="B94" s="137"/>
      <c r="C94" s="137"/>
      <c r="D94" s="137"/>
      <c r="E94" s="185"/>
      <c r="F94" s="185"/>
      <c r="G94" s="186"/>
      <c r="H94" s="186"/>
      <c r="I94" s="137"/>
      <c r="J94" s="137"/>
      <c r="K94" s="137"/>
      <c r="L94" s="296"/>
    </row>
    <row r="95" spans="1:13" ht="19.5" customHeight="1">
      <c r="A95" s="200"/>
      <c r="B95" s="140"/>
      <c r="C95" s="140"/>
      <c r="D95" s="140"/>
      <c r="E95" s="195"/>
      <c r="F95" s="195"/>
      <c r="G95" s="196"/>
      <c r="H95" s="196"/>
      <c r="I95" s="140"/>
      <c r="J95" s="140"/>
      <c r="K95" s="140"/>
      <c r="L95" s="228"/>
      <c r="M95" s="99">
        <v>144</v>
      </c>
    </row>
    <row r="96" spans="1:13" ht="19.5" customHeight="1">
      <c r="A96" s="225">
        <v>13</v>
      </c>
      <c r="B96" s="137" t="s">
        <v>1460</v>
      </c>
      <c r="C96" s="137" t="s">
        <v>928</v>
      </c>
      <c r="D96" s="137" t="s">
        <v>929</v>
      </c>
      <c r="E96" s="185">
        <v>15000</v>
      </c>
      <c r="F96" s="185">
        <v>15000</v>
      </c>
      <c r="G96" s="186">
        <v>15000</v>
      </c>
      <c r="H96" s="186">
        <v>15000</v>
      </c>
      <c r="I96" s="186">
        <v>15000</v>
      </c>
      <c r="J96" s="159" t="s">
        <v>930</v>
      </c>
      <c r="K96" s="137" t="s">
        <v>931</v>
      </c>
      <c r="L96" s="159" t="s">
        <v>293</v>
      </c>
    </row>
    <row r="97" spans="1:13" ht="19.5" customHeight="1">
      <c r="A97" s="225"/>
      <c r="B97" s="137" t="s">
        <v>927</v>
      </c>
      <c r="C97" s="137" t="s">
        <v>933</v>
      </c>
      <c r="D97" s="137" t="s">
        <v>934</v>
      </c>
      <c r="E97" s="185"/>
      <c r="F97" s="185"/>
      <c r="G97" s="186"/>
      <c r="H97" s="186"/>
      <c r="I97" s="137"/>
      <c r="J97" s="159" t="s">
        <v>935</v>
      </c>
      <c r="K97" s="137" t="s">
        <v>936</v>
      </c>
      <c r="L97" s="159"/>
    </row>
    <row r="98" spans="1:13" ht="19.5" customHeight="1">
      <c r="A98" s="225"/>
      <c r="B98" s="137" t="s">
        <v>932</v>
      </c>
      <c r="C98" s="137" t="s">
        <v>937</v>
      </c>
      <c r="D98" s="137"/>
      <c r="E98" s="185"/>
      <c r="F98" s="185"/>
      <c r="G98" s="186"/>
      <c r="H98" s="186"/>
      <c r="I98" s="137"/>
      <c r="J98" s="159" t="s">
        <v>938</v>
      </c>
      <c r="K98" s="137"/>
      <c r="L98" s="159"/>
    </row>
    <row r="99" spans="1:13" ht="19.5" customHeight="1">
      <c r="A99" s="225"/>
      <c r="B99" s="137"/>
      <c r="C99" s="137"/>
      <c r="D99" s="137"/>
      <c r="E99" s="185"/>
      <c r="F99" s="185"/>
      <c r="G99" s="186"/>
      <c r="H99" s="186"/>
      <c r="I99" s="137"/>
      <c r="J99" s="159"/>
      <c r="K99" s="137"/>
      <c r="L99" s="159"/>
    </row>
    <row r="100" spans="1:13" ht="19.5" customHeight="1">
      <c r="A100" s="225"/>
      <c r="B100" s="137"/>
      <c r="C100" s="137"/>
      <c r="D100" s="137"/>
      <c r="E100" s="185"/>
      <c r="F100" s="185"/>
      <c r="G100" s="186"/>
      <c r="H100" s="186"/>
      <c r="I100" s="137"/>
      <c r="J100" s="159"/>
      <c r="K100" s="137"/>
      <c r="L100" s="159"/>
    </row>
    <row r="101" spans="1:13" ht="19.5" customHeight="1">
      <c r="A101" s="225"/>
      <c r="B101" s="137"/>
      <c r="C101" s="137"/>
      <c r="D101" s="137"/>
      <c r="E101" s="185"/>
      <c r="F101" s="185"/>
      <c r="G101" s="186"/>
      <c r="H101" s="186"/>
      <c r="I101" s="137"/>
      <c r="J101" s="159"/>
      <c r="K101" s="137"/>
      <c r="L101" s="159"/>
    </row>
    <row r="102" spans="1:13" ht="19.5" customHeight="1">
      <c r="A102" s="200"/>
      <c r="B102" s="140"/>
      <c r="C102" s="140"/>
      <c r="D102" s="140"/>
      <c r="E102" s="192"/>
      <c r="F102" s="192"/>
      <c r="G102" s="140"/>
      <c r="H102" s="140"/>
      <c r="I102" s="140"/>
      <c r="J102" s="140"/>
      <c r="K102" s="140"/>
      <c r="L102" s="140"/>
    </row>
    <row r="103" spans="1:13" ht="19.5" customHeight="1">
      <c r="A103" s="225">
        <v>14</v>
      </c>
      <c r="B103" s="137" t="s">
        <v>1457</v>
      </c>
      <c r="C103" s="137" t="s">
        <v>1461</v>
      </c>
      <c r="D103" s="108" t="s">
        <v>1100</v>
      </c>
      <c r="E103" s="185">
        <v>15000</v>
      </c>
      <c r="F103" s="185">
        <v>15000</v>
      </c>
      <c r="G103" s="186">
        <v>15000</v>
      </c>
      <c r="H103" s="186">
        <v>15000</v>
      </c>
      <c r="I103" s="186">
        <v>15000</v>
      </c>
      <c r="J103" s="159" t="s">
        <v>905</v>
      </c>
      <c r="K103" s="137"/>
      <c r="L103" s="159" t="s">
        <v>293</v>
      </c>
    </row>
    <row r="104" spans="1:13" ht="19.5" customHeight="1">
      <c r="A104" s="225"/>
      <c r="B104" s="137" t="s">
        <v>1458</v>
      </c>
      <c r="C104" s="137" t="s">
        <v>1462</v>
      </c>
      <c r="D104" s="32" t="s">
        <v>1101</v>
      </c>
      <c r="E104" s="185"/>
      <c r="F104" s="185"/>
      <c r="G104" s="186"/>
      <c r="H104" s="186"/>
      <c r="I104" s="137"/>
      <c r="J104" s="159" t="s">
        <v>1467</v>
      </c>
      <c r="K104" s="137"/>
      <c r="L104" s="159"/>
    </row>
    <row r="105" spans="1:13" ht="19.5" customHeight="1">
      <c r="A105" s="225"/>
      <c r="B105" s="137" t="s">
        <v>1459</v>
      </c>
      <c r="C105" s="137" t="s">
        <v>1463</v>
      </c>
      <c r="D105" s="32" t="s">
        <v>1102</v>
      </c>
      <c r="E105" s="185"/>
      <c r="F105" s="185"/>
      <c r="G105" s="186"/>
      <c r="H105" s="186"/>
      <c r="I105" s="137"/>
      <c r="J105" s="159" t="s">
        <v>853</v>
      </c>
      <c r="K105" s="137"/>
      <c r="L105" s="159"/>
    </row>
    <row r="106" spans="1:13" ht="19.5" customHeight="1">
      <c r="A106" s="225"/>
      <c r="B106" s="137"/>
      <c r="C106" s="137" t="s">
        <v>1464</v>
      </c>
      <c r="D106" s="32" t="s">
        <v>1103</v>
      </c>
      <c r="E106" s="185"/>
      <c r="F106" s="185"/>
      <c r="G106" s="186"/>
      <c r="H106" s="186"/>
      <c r="I106" s="137"/>
      <c r="J106" s="159" t="s">
        <v>854</v>
      </c>
      <c r="K106" s="137"/>
      <c r="L106" s="159"/>
    </row>
    <row r="107" spans="1:13" ht="19.5" customHeight="1">
      <c r="A107" s="225"/>
      <c r="B107" s="137"/>
      <c r="C107" s="137" t="s">
        <v>1465</v>
      </c>
      <c r="D107" s="137"/>
      <c r="E107" s="185"/>
      <c r="F107" s="185"/>
      <c r="G107" s="186"/>
      <c r="H107" s="186"/>
      <c r="I107" s="137"/>
      <c r="J107" s="159"/>
      <c r="K107" s="137"/>
      <c r="L107" s="159"/>
    </row>
    <row r="108" spans="1:13" ht="19.5" customHeight="1">
      <c r="A108" s="225"/>
      <c r="B108" s="137"/>
      <c r="C108" s="137" t="s">
        <v>1466</v>
      </c>
      <c r="D108" s="137"/>
      <c r="E108" s="185"/>
      <c r="F108" s="185"/>
      <c r="G108" s="186"/>
      <c r="H108" s="186"/>
      <c r="I108" s="137"/>
      <c r="J108" s="159"/>
      <c r="K108" s="137"/>
      <c r="L108" s="159"/>
    </row>
    <row r="109" spans="1:13" ht="19.5" customHeight="1">
      <c r="A109" s="200"/>
      <c r="B109" s="140"/>
      <c r="C109" s="140"/>
      <c r="D109" s="140"/>
      <c r="E109" s="195"/>
      <c r="F109" s="195"/>
      <c r="G109" s="196"/>
      <c r="H109" s="196"/>
      <c r="I109" s="140"/>
      <c r="J109" s="160"/>
      <c r="K109" s="140"/>
      <c r="L109" s="160"/>
      <c r="M109" s="99">
        <v>145</v>
      </c>
    </row>
    <row r="110" spans="1:13" ht="19.5" customHeight="1">
      <c r="A110" s="159">
        <v>15</v>
      </c>
      <c r="B110" s="161" t="s">
        <v>1218</v>
      </c>
      <c r="C110" s="137" t="s">
        <v>939</v>
      </c>
      <c r="D110" s="137" t="s">
        <v>1222</v>
      </c>
      <c r="E110" s="185">
        <v>25000</v>
      </c>
      <c r="F110" s="185">
        <v>25000</v>
      </c>
      <c r="G110" s="186">
        <v>25000</v>
      </c>
      <c r="H110" s="186">
        <v>25000</v>
      </c>
      <c r="I110" s="186">
        <v>25000</v>
      </c>
      <c r="J110" s="159" t="s">
        <v>303</v>
      </c>
      <c r="K110" s="137" t="s">
        <v>940</v>
      </c>
      <c r="L110" s="159" t="s">
        <v>48</v>
      </c>
    </row>
    <row r="111" spans="1:13" ht="19.5" customHeight="1">
      <c r="A111" s="159"/>
      <c r="B111" s="137" t="s">
        <v>1219</v>
      </c>
      <c r="C111" s="137" t="s">
        <v>941</v>
      </c>
      <c r="D111" s="137" t="s">
        <v>1223</v>
      </c>
      <c r="E111" s="185"/>
      <c r="F111" s="185"/>
      <c r="G111" s="186"/>
      <c r="H111" s="186"/>
      <c r="I111" s="137"/>
      <c r="J111" s="159" t="s">
        <v>942</v>
      </c>
      <c r="K111" s="137" t="s">
        <v>49</v>
      </c>
      <c r="L111" s="159"/>
    </row>
    <row r="112" spans="1:13" ht="19.5" customHeight="1">
      <c r="A112" s="159"/>
      <c r="B112" s="137" t="s">
        <v>1220</v>
      </c>
      <c r="C112" s="137" t="s">
        <v>943</v>
      </c>
      <c r="D112" s="137" t="s">
        <v>1224</v>
      </c>
      <c r="E112" s="185"/>
      <c r="F112" s="185"/>
      <c r="G112" s="186"/>
      <c r="H112" s="186"/>
      <c r="I112" s="137"/>
      <c r="J112" s="159" t="s">
        <v>944</v>
      </c>
      <c r="K112" s="137" t="s">
        <v>2232</v>
      </c>
      <c r="L112" s="159"/>
    </row>
    <row r="113" spans="1:13" ht="19.5" customHeight="1">
      <c r="A113" s="159"/>
      <c r="B113" s="137" t="s">
        <v>1221</v>
      </c>
      <c r="C113" s="137" t="s">
        <v>946</v>
      </c>
      <c r="D113" s="137"/>
      <c r="E113" s="185"/>
      <c r="F113" s="185"/>
      <c r="G113" s="186"/>
      <c r="H113" s="186"/>
      <c r="I113" s="137"/>
      <c r="J113" s="159" t="s">
        <v>947</v>
      </c>
      <c r="K113" s="137" t="s">
        <v>945</v>
      </c>
      <c r="L113" s="159"/>
    </row>
    <row r="114" spans="1:13" ht="19.5" customHeight="1">
      <c r="A114" s="159"/>
      <c r="B114" s="137"/>
      <c r="C114" s="137" t="s">
        <v>564</v>
      </c>
      <c r="D114" s="137"/>
      <c r="E114" s="185"/>
      <c r="F114" s="185"/>
      <c r="G114" s="186"/>
      <c r="H114" s="186"/>
      <c r="I114" s="137"/>
      <c r="J114" s="159"/>
      <c r="K114" s="137"/>
      <c r="L114" s="159"/>
    </row>
    <row r="115" spans="1:13" ht="19.5" customHeight="1">
      <c r="A115" s="159"/>
      <c r="B115" s="137"/>
      <c r="C115" s="137"/>
      <c r="D115" s="137"/>
      <c r="E115" s="185"/>
      <c r="F115" s="185"/>
      <c r="G115" s="186"/>
      <c r="H115" s="186"/>
      <c r="I115" s="137"/>
      <c r="J115" s="159"/>
      <c r="K115" s="137"/>
      <c r="L115" s="159"/>
    </row>
    <row r="116" spans="1:13" ht="19.5" customHeight="1">
      <c r="A116" s="225"/>
      <c r="B116" s="137"/>
      <c r="C116" s="137"/>
      <c r="D116" s="137"/>
      <c r="E116" s="186"/>
      <c r="F116" s="185"/>
      <c r="G116" s="186"/>
      <c r="H116" s="186"/>
      <c r="I116" s="186"/>
      <c r="J116" s="159"/>
      <c r="K116" s="137"/>
      <c r="L116" s="159"/>
    </row>
    <row r="117" spans="1:13" ht="19.5" customHeight="1">
      <c r="A117" s="225"/>
      <c r="B117" s="201"/>
      <c r="C117" s="137"/>
      <c r="D117" s="137"/>
      <c r="E117" s="186"/>
      <c r="F117" s="185"/>
      <c r="G117" s="186"/>
      <c r="H117" s="186"/>
      <c r="I117" s="186"/>
      <c r="J117" s="159"/>
      <c r="K117" s="137"/>
      <c r="L117" s="159"/>
    </row>
    <row r="118" spans="1:13" ht="19.5" customHeight="1">
      <c r="A118" s="225"/>
      <c r="B118" s="137"/>
      <c r="C118" s="137"/>
      <c r="D118" s="137"/>
      <c r="E118" s="159"/>
      <c r="F118" s="189"/>
      <c r="G118" s="186"/>
      <c r="H118" s="137"/>
      <c r="I118" s="137"/>
      <c r="J118" s="159"/>
      <c r="K118" s="137"/>
      <c r="L118" s="159"/>
    </row>
    <row r="119" spans="1:13" ht="19.5" customHeight="1">
      <c r="A119" s="225"/>
      <c r="B119" s="137"/>
      <c r="C119" s="137"/>
      <c r="D119" s="137"/>
      <c r="E119" s="159"/>
      <c r="F119" s="189"/>
      <c r="G119" s="186"/>
      <c r="H119" s="137"/>
      <c r="I119" s="137"/>
      <c r="J119" s="159"/>
      <c r="K119" s="137"/>
      <c r="L119" s="159"/>
    </row>
    <row r="120" spans="1:13" ht="19.5" customHeight="1">
      <c r="A120" s="225"/>
      <c r="B120" s="137"/>
      <c r="C120" s="137"/>
      <c r="D120" s="137"/>
      <c r="E120" s="159"/>
      <c r="F120" s="189"/>
      <c r="G120" s="186"/>
      <c r="H120" s="137"/>
      <c r="I120" s="137"/>
      <c r="J120" s="137"/>
      <c r="K120" s="137"/>
      <c r="L120" s="137"/>
    </row>
    <row r="121" spans="1:13" ht="19.5" customHeight="1">
      <c r="A121" s="137"/>
      <c r="B121" s="137"/>
      <c r="C121" s="137"/>
      <c r="D121" s="137"/>
      <c r="E121" s="137"/>
      <c r="F121" s="137"/>
      <c r="G121" s="186"/>
      <c r="H121" s="137"/>
      <c r="I121" s="137"/>
      <c r="J121" s="137"/>
      <c r="K121" s="137"/>
      <c r="L121" s="137"/>
    </row>
    <row r="122" spans="1:13" ht="19.5" customHeight="1" thickBot="1">
      <c r="A122" s="565" t="s">
        <v>315</v>
      </c>
      <c r="B122" s="566"/>
      <c r="C122" s="566"/>
      <c r="D122" s="567"/>
      <c r="E122" s="229">
        <f>SUM(E64:E121)</f>
        <v>95000</v>
      </c>
      <c r="F122" s="229">
        <f>SUM(F64:F121)</f>
        <v>85000</v>
      </c>
      <c r="G122" s="229">
        <f>SUM(G64:G121)</f>
        <v>120000</v>
      </c>
      <c r="H122" s="229">
        <f>SUM(H64:H121)</f>
        <v>105000</v>
      </c>
      <c r="I122" s="229">
        <f>SUM(I64:I121)</f>
        <v>95000</v>
      </c>
      <c r="J122" s="568"/>
      <c r="K122" s="569"/>
      <c r="L122" s="570"/>
      <c r="M122" s="99">
        <v>146</v>
      </c>
    </row>
    <row r="123" spans="1:13" ht="19.5" customHeight="1" thickTop="1"/>
  </sheetData>
  <mergeCells count="9">
    <mergeCell ref="A122:D122"/>
    <mergeCell ref="J122:L122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topLeftCell="B5" zoomScale="93" zoomScaleSheetLayoutView="93" workbookViewId="0">
      <selection activeCell="M26" sqref="M26"/>
    </sheetView>
  </sheetViews>
  <sheetFormatPr defaultColWidth="9" defaultRowHeight="19.5" customHeight="1"/>
  <cols>
    <col min="1" max="1" width="3" style="9" customWidth="1"/>
    <col min="2" max="2" width="21.33203125" style="10" customWidth="1"/>
    <col min="3" max="3" width="17.1640625" style="10" customWidth="1"/>
    <col min="4" max="4" width="18.83203125" style="10" customWidth="1"/>
    <col min="5" max="5" width="6.9140625" style="10" customWidth="1"/>
    <col min="6" max="6" width="7.58203125" style="10" customWidth="1"/>
    <col min="7" max="7" width="6.9140625" style="10" customWidth="1"/>
    <col min="8" max="8" width="7.5" style="10" customWidth="1"/>
    <col min="9" max="9" width="7.58203125" style="11" customWidth="1"/>
    <col min="10" max="10" width="11.6640625" style="10" customWidth="1"/>
    <col min="11" max="11" width="12.25" style="10" customWidth="1"/>
    <col min="12" max="12" width="8.5" style="10" customWidth="1"/>
    <col min="13" max="13" width="9" style="99"/>
    <col min="14" max="16384" width="9" style="10"/>
  </cols>
  <sheetData>
    <row r="1" spans="1:13" ht="19.5" customHeight="1">
      <c r="L1" s="176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326</v>
      </c>
      <c r="B6" s="13"/>
    </row>
    <row r="7" spans="1:13" ht="19.5" customHeight="1">
      <c r="A7" s="84" t="s">
        <v>249</v>
      </c>
      <c r="B7" s="13"/>
    </row>
    <row r="8" spans="1:13" ht="19.5" customHeight="1">
      <c r="A8" s="5" t="s">
        <v>1078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s="131" customFormat="1" ht="19.5" customHeight="1">
      <c r="A12" s="136">
        <v>1</v>
      </c>
      <c r="B12" s="135" t="s">
        <v>1709</v>
      </c>
      <c r="C12" s="135" t="s">
        <v>949</v>
      </c>
      <c r="D12" s="135" t="s">
        <v>950</v>
      </c>
      <c r="E12" s="198">
        <v>100000</v>
      </c>
      <c r="F12" s="198">
        <v>100000</v>
      </c>
      <c r="G12" s="199">
        <v>100000</v>
      </c>
      <c r="H12" s="199">
        <v>100000</v>
      </c>
      <c r="I12" s="199">
        <v>100000</v>
      </c>
      <c r="J12" s="136" t="s">
        <v>951</v>
      </c>
      <c r="K12" s="135" t="s">
        <v>176</v>
      </c>
      <c r="L12" s="295" t="s">
        <v>1337</v>
      </c>
      <c r="M12" s="130"/>
    </row>
    <row r="13" spans="1:13" s="131" customFormat="1" ht="19.5" customHeight="1">
      <c r="A13" s="136"/>
      <c r="B13" s="135" t="s">
        <v>2346</v>
      </c>
      <c r="C13" s="135" t="s">
        <v>952</v>
      </c>
      <c r="D13" s="135" t="s">
        <v>953</v>
      </c>
      <c r="E13" s="198"/>
      <c r="F13" s="198"/>
      <c r="G13" s="199"/>
      <c r="H13" s="199"/>
      <c r="I13" s="137"/>
      <c r="J13" s="136" t="s">
        <v>954</v>
      </c>
      <c r="K13" s="135" t="s">
        <v>622</v>
      </c>
      <c r="L13" s="136" t="s">
        <v>48</v>
      </c>
      <c r="M13" s="130"/>
    </row>
    <row r="14" spans="1:13" s="131" customFormat="1" ht="19.5" customHeight="1">
      <c r="A14" s="136"/>
      <c r="B14" s="135" t="s">
        <v>1710</v>
      </c>
      <c r="C14" s="135" t="s">
        <v>818</v>
      </c>
      <c r="D14" s="135" t="s">
        <v>956</v>
      </c>
      <c r="E14" s="198"/>
      <c r="F14" s="198"/>
      <c r="G14" s="199"/>
      <c r="H14" s="199"/>
      <c r="I14" s="137"/>
      <c r="J14" s="136" t="s">
        <v>957</v>
      </c>
      <c r="K14" s="135" t="s">
        <v>958</v>
      </c>
      <c r="L14" s="136"/>
      <c r="M14" s="130"/>
    </row>
    <row r="15" spans="1:13" s="131" customFormat="1" ht="19.5" customHeight="1">
      <c r="A15" s="136"/>
      <c r="B15" s="135"/>
      <c r="C15" s="135"/>
      <c r="D15" s="135" t="s">
        <v>959</v>
      </c>
      <c r="E15" s="198"/>
      <c r="F15" s="198"/>
      <c r="G15" s="199"/>
      <c r="H15" s="199"/>
      <c r="I15" s="137"/>
      <c r="J15" s="136" t="s">
        <v>960</v>
      </c>
      <c r="K15" s="135" t="s">
        <v>961</v>
      </c>
      <c r="L15" s="136"/>
      <c r="M15" s="130"/>
    </row>
    <row r="16" spans="1:13" s="131" customFormat="1" ht="19.5" customHeight="1">
      <c r="A16" s="136"/>
      <c r="B16" s="135"/>
      <c r="C16" s="135"/>
      <c r="D16" s="135" t="s">
        <v>962</v>
      </c>
      <c r="E16" s="198"/>
      <c r="F16" s="198"/>
      <c r="G16" s="199"/>
      <c r="H16" s="199"/>
      <c r="I16" s="137"/>
      <c r="J16" s="136"/>
      <c r="K16" s="135"/>
      <c r="L16" s="136"/>
      <c r="M16" s="130"/>
    </row>
    <row r="17" spans="1:13" s="131" customFormat="1" ht="19.5" customHeight="1">
      <c r="A17" s="136"/>
      <c r="B17" s="135"/>
      <c r="C17" s="135"/>
      <c r="D17" s="135" t="s">
        <v>963</v>
      </c>
      <c r="E17" s="198"/>
      <c r="F17" s="198"/>
      <c r="G17" s="199"/>
      <c r="H17" s="199"/>
      <c r="I17" s="137"/>
      <c r="J17" s="135"/>
      <c r="K17" s="137"/>
      <c r="L17" s="136"/>
      <c r="M17" s="130"/>
    </row>
    <row r="18" spans="1:13" s="131" customFormat="1" ht="19.5" customHeight="1">
      <c r="A18" s="141"/>
      <c r="B18" s="138"/>
      <c r="C18" s="138"/>
      <c r="D18" s="138"/>
      <c r="E18" s="209"/>
      <c r="F18" s="209"/>
      <c r="G18" s="138"/>
      <c r="H18" s="138"/>
      <c r="I18" s="140"/>
      <c r="J18" s="141"/>
      <c r="K18" s="138"/>
      <c r="L18" s="138"/>
      <c r="M18" s="130"/>
    </row>
    <row r="19" spans="1:13" ht="19.5" customHeight="1">
      <c r="A19" s="159">
        <v>2</v>
      </c>
      <c r="B19" s="137" t="s">
        <v>1711</v>
      </c>
      <c r="C19" s="137" t="s">
        <v>965</v>
      </c>
      <c r="D19" s="137" t="s">
        <v>966</v>
      </c>
      <c r="E19" s="185">
        <v>100000</v>
      </c>
      <c r="F19" s="185">
        <v>100000</v>
      </c>
      <c r="G19" s="185">
        <v>100000</v>
      </c>
      <c r="H19" s="185">
        <v>100000</v>
      </c>
      <c r="I19" s="185">
        <v>100000</v>
      </c>
      <c r="J19" s="159" t="s">
        <v>967</v>
      </c>
      <c r="K19" s="137" t="s">
        <v>176</v>
      </c>
      <c r="L19" s="136" t="s">
        <v>332</v>
      </c>
    </row>
    <row r="20" spans="1:13" ht="19.5" customHeight="1">
      <c r="A20" s="159"/>
      <c r="B20" s="137" t="s">
        <v>1712</v>
      </c>
      <c r="C20" s="137" t="s">
        <v>968</v>
      </c>
      <c r="D20" s="137" t="s">
        <v>969</v>
      </c>
      <c r="E20" s="185"/>
      <c r="F20" s="185"/>
      <c r="G20" s="186"/>
      <c r="H20" s="186"/>
      <c r="I20" s="137"/>
      <c r="J20" s="159" t="s">
        <v>970</v>
      </c>
      <c r="K20" s="137" t="s">
        <v>971</v>
      </c>
      <c r="L20" s="159"/>
    </row>
    <row r="21" spans="1:13" ht="19.5" customHeight="1">
      <c r="A21" s="159"/>
      <c r="B21" s="137"/>
      <c r="C21" s="137" t="s">
        <v>972</v>
      </c>
      <c r="D21" s="137" t="s">
        <v>973</v>
      </c>
      <c r="E21" s="185"/>
      <c r="F21" s="185"/>
      <c r="G21" s="186"/>
      <c r="H21" s="186"/>
      <c r="I21" s="137"/>
      <c r="J21" s="159" t="s">
        <v>574</v>
      </c>
      <c r="K21" s="137" t="s">
        <v>974</v>
      </c>
      <c r="L21" s="159"/>
    </row>
    <row r="22" spans="1:13" ht="19.5" customHeight="1">
      <c r="A22" s="159"/>
      <c r="B22" s="137"/>
      <c r="C22" s="137" t="s">
        <v>975</v>
      </c>
      <c r="D22" s="161" t="s">
        <v>2344</v>
      </c>
      <c r="E22" s="185"/>
      <c r="F22" s="185"/>
      <c r="G22" s="186"/>
      <c r="H22" s="186"/>
      <c r="I22" s="137"/>
      <c r="J22" s="159" t="s">
        <v>976</v>
      </c>
      <c r="K22" s="137" t="s">
        <v>977</v>
      </c>
      <c r="L22" s="159"/>
    </row>
    <row r="23" spans="1:13" ht="19.5" customHeight="1">
      <c r="A23" s="159"/>
      <c r="B23" s="137"/>
      <c r="C23" s="137" t="s">
        <v>978</v>
      </c>
      <c r="D23" s="157" t="s">
        <v>1713</v>
      </c>
      <c r="E23" s="185"/>
      <c r="F23" s="185"/>
      <c r="G23" s="186"/>
      <c r="H23" s="186"/>
      <c r="I23" s="137"/>
      <c r="J23" s="159"/>
      <c r="K23" s="137"/>
      <c r="L23" s="159"/>
    </row>
    <row r="24" spans="1:13" ht="19.5" customHeight="1">
      <c r="A24" s="159"/>
      <c r="B24" s="137"/>
      <c r="C24" s="137"/>
      <c r="D24" s="137" t="s">
        <v>2345</v>
      </c>
      <c r="E24" s="186"/>
      <c r="F24" s="185"/>
      <c r="G24" s="186"/>
      <c r="H24" s="186"/>
      <c r="I24" s="137"/>
      <c r="J24" s="159"/>
      <c r="K24" s="137"/>
      <c r="L24" s="159"/>
    </row>
    <row r="25" spans="1:13" ht="19.5" customHeight="1" thickBot="1">
      <c r="A25" s="565" t="s">
        <v>979</v>
      </c>
      <c r="B25" s="566"/>
      <c r="C25" s="566"/>
      <c r="D25" s="567"/>
      <c r="E25" s="354">
        <f>SUM(E12:E24)</f>
        <v>200000</v>
      </c>
      <c r="F25" s="354">
        <f>SUM(F12:F24)</f>
        <v>200000</v>
      </c>
      <c r="G25" s="354">
        <f>SUM(G12:G24)</f>
        <v>200000</v>
      </c>
      <c r="H25" s="354">
        <f>SUM(H12:H24)</f>
        <v>200000</v>
      </c>
      <c r="I25" s="354">
        <f>SUM(I12:I24)</f>
        <v>200000</v>
      </c>
      <c r="J25" s="598"/>
      <c r="K25" s="598"/>
      <c r="L25" s="598"/>
      <c r="M25" s="99">
        <v>147</v>
      </c>
    </row>
    <row r="26" spans="1:13" ht="19.5" customHeight="1" thickTop="1"/>
  </sheetData>
  <mergeCells count="9">
    <mergeCell ref="A25:D25"/>
    <mergeCell ref="J25:L25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40"/>
  <sheetViews>
    <sheetView view="pageBreakPreview" topLeftCell="A14" zoomScale="82" zoomScaleSheetLayoutView="82" workbookViewId="0">
      <selection activeCell="M40" sqref="M40"/>
    </sheetView>
  </sheetViews>
  <sheetFormatPr defaultColWidth="9" defaultRowHeight="19.5" customHeight="1"/>
  <cols>
    <col min="1" max="1" width="3" style="9" customWidth="1"/>
    <col min="2" max="2" width="22.4140625" style="10" customWidth="1"/>
    <col min="3" max="3" width="17.1640625" style="10" customWidth="1"/>
    <col min="4" max="4" width="20.5" style="10" customWidth="1"/>
    <col min="5" max="5" width="6.9140625" style="10" customWidth="1"/>
    <col min="6" max="6" width="7.25" style="10" customWidth="1"/>
    <col min="7" max="7" width="6.9140625" style="10" customWidth="1"/>
    <col min="8" max="8" width="7.5" style="10" customWidth="1"/>
    <col min="9" max="9" width="7.58203125" style="11" customWidth="1"/>
    <col min="10" max="10" width="11.6640625" style="10" customWidth="1"/>
    <col min="11" max="11" width="12.25" style="10" customWidth="1"/>
    <col min="12" max="12" width="8.5" style="10" customWidth="1"/>
    <col min="13" max="13" width="9" style="99"/>
    <col min="14" max="16384" width="9" style="10"/>
  </cols>
  <sheetData>
    <row r="1" spans="1:13" ht="19.5" customHeight="1">
      <c r="L1" s="176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326</v>
      </c>
      <c r="B6" s="13"/>
    </row>
    <row r="7" spans="1:13" ht="19.5" customHeight="1">
      <c r="A7" s="84" t="s">
        <v>249</v>
      </c>
      <c r="B7" s="13"/>
    </row>
    <row r="8" spans="1:13" ht="19.5" customHeight="1">
      <c r="A8" s="5" t="s">
        <v>1079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s="131" customFormat="1" ht="19.5" customHeight="1">
      <c r="A12" s="158">
        <v>1</v>
      </c>
      <c r="B12" s="134" t="s">
        <v>980</v>
      </c>
      <c r="C12" s="134" t="s">
        <v>981</v>
      </c>
      <c r="D12" s="134" t="s">
        <v>982</v>
      </c>
      <c r="E12" s="182">
        <v>25000</v>
      </c>
      <c r="F12" s="182"/>
      <c r="G12" s="183">
        <v>25000</v>
      </c>
      <c r="H12" s="183"/>
      <c r="I12" s="134">
        <v>25000</v>
      </c>
      <c r="J12" s="158" t="s">
        <v>983</v>
      </c>
      <c r="K12" s="134" t="s">
        <v>984</v>
      </c>
      <c r="L12" s="158" t="s">
        <v>48</v>
      </c>
      <c r="M12" s="130"/>
    </row>
    <row r="13" spans="1:13" s="131" customFormat="1" ht="19.5" customHeight="1">
      <c r="A13" s="159"/>
      <c r="B13" s="137" t="s">
        <v>985</v>
      </c>
      <c r="C13" s="137" t="s">
        <v>986</v>
      </c>
      <c r="D13" s="137" t="s">
        <v>987</v>
      </c>
      <c r="E13" s="185"/>
      <c r="F13" s="185"/>
      <c r="G13" s="186"/>
      <c r="H13" s="186"/>
      <c r="I13" s="137"/>
      <c r="J13" s="159" t="s">
        <v>988</v>
      </c>
      <c r="K13" s="137" t="s">
        <v>989</v>
      </c>
      <c r="L13" s="159"/>
      <c r="M13" s="130"/>
    </row>
    <row r="14" spans="1:13" s="131" customFormat="1" ht="19.5" customHeight="1">
      <c r="A14" s="159"/>
      <c r="B14" s="137"/>
      <c r="C14" s="137" t="s">
        <v>49</v>
      </c>
      <c r="D14" s="137" t="s">
        <v>990</v>
      </c>
      <c r="E14" s="185"/>
      <c r="F14" s="185"/>
      <c r="G14" s="186"/>
      <c r="H14" s="186"/>
      <c r="I14" s="137"/>
      <c r="J14" s="159" t="s">
        <v>991</v>
      </c>
      <c r="K14" s="137" t="s">
        <v>992</v>
      </c>
      <c r="L14" s="159"/>
      <c r="M14" s="130"/>
    </row>
    <row r="15" spans="1:13" s="131" customFormat="1" ht="19.5" customHeight="1">
      <c r="A15" s="159"/>
      <c r="B15" s="137"/>
      <c r="C15" s="137"/>
      <c r="D15" s="137" t="s">
        <v>993</v>
      </c>
      <c r="E15" s="185"/>
      <c r="F15" s="185"/>
      <c r="G15" s="186"/>
      <c r="H15" s="186"/>
      <c r="I15" s="137"/>
      <c r="J15" s="159" t="s">
        <v>994</v>
      </c>
      <c r="K15" s="137" t="s">
        <v>42</v>
      </c>
      <c r="L15" s="159"/>
      <c r="M15" s="130"/>
    </row>
    <row r="16" spans="1:13" s="131" customFormat="1" ht="19.5" customHeight="1">
      <c r="A16" s="159"/>
      <c r="B16" s="137"/>
      <c r="C16" s="137"/>
      <c r="D16" s="137"/>
      <c r="E16" s="185"/>
      <c r="F16" s="185"/>
      <c r="G16" s="186"/>
      <c r="H16" s="186"/>
      <c r="I16" s="137"/>
      <c r="J16" s="159"/>
      <c r="K16" s="137"/>
      <c r="L16" s="159"/>
      <c r="M16" s="130"/>
    </row>
    <row r="17" spans="1:13" s="131" customFormat="1" ht="19.5" customHeight="1">
      <c r="A17" s="159"/>
      <c r="B17" s="137"/>
      <c r="C17" s="137"/>
      <c r="D17" s="137"/>
      <c r="E17" s="185"/>
      <c r="F17" s="185"/>
      <c r="G17" s="186"/>
      <c r="H17" s="186"/>
      <c r="I17" s="137"/>
      <c r="J17" s="159"/>
      <c r="K17" s="137"/>
      <c r="L17" s="159"/>
      <c r="M17" s="130"/>
    </row>
    <row r="18" spans="1:13" s="131" customFormat="1" ht="19.5" customHeight="1">
      <c r="A18" s="160"/>
      <c r="B18" s="140"/>
      <c r="C18" s="140"/>
      <c r="D18" s="140"/>
      <c r="E18" s="195"/>
      <c r="F18" s="195"/>
      <c r="G18" s="196"/>
      <c r="H18" s="196"/>
      <c r="I18" s="140"/>
      <c r="J18" s="160"/>
      <c r="K18" s="140"/>
      <c r="L18" s="160"/>
      <c r="M18" s="130"/>
    </row>
    <row r="19" spans="1:13" s="131" customFormat="1" ht="19.5" customHeight="1">
      <c r="A19" s="159">
        <v>2</v>
      </c>
      <c r="B19" s="137" t="s">
        <v>995</v>
      </c>
      <c r="C19" s="137" t="s">
        <v>996</v>
      </c>
      <c r="D19" s="137" t="s">
        <v>997</v>
      </c>
      <c r="E19" s="185">
        <v>648000</v>
      </c>
      <c r="F19" s="185">
        <v>648000</v>
      </c>
      <c r="G19" s="186">
        <v>648000</v>
      </c>
      <c r="H19" s="186">
        <v>648000</v>
      </c>
      <c r="I19" s="186">
        <v>648000</v>
      </c>
      <c r="J19" s="159" t="s">
        <v>998</v>
      </c>
      <c r="K19" s="137" t="s">
        <v>999</v>
      </c>
      <c r="L19" s="159" t="s">
        <v>48</v>
      </c>
      <c r="M19" s="130"/>
    </row>
    <row r="20" spans="1:13" s="131" customFormat="1" ht="19.5" customHeight="1">
      <c r="A20" s="159"/>
      <c r="B20" s="137" t="s">
        <v>1000</v>
      </c>
      <c r="C20" s="137" t="s">
        <v>1001</v>
      </c>
      <c r="D20" s="137" t="s">
        <v>1002</v>
      </c>
      <c r="E20" s="185"/>
      <c r="F20" s="185"/>
      <c r="G20" s="186"/>
      <c r="H20" s="186"/>
      <c r="I20" s="137"/>
      <c r="J20" s="159" t="s">
        <v>1003</v>
      </c>
      <c r="K20" s="137" t="s">
        <v>1004</v>
      </c>
      <c r="L20" s="159"/>
      <c r="M20" s="130"/>
    </row>
    <row r="21" spans="1:13" ht="19.5" customHeight="1">
      <c r="A21" s="159"/>
      <c r="B21" s="137"/>
      <c r="C21" s="137" t="s">
        <v>1005</v>
      </c>
      <c r="D21" s="137" t="s">
        <v>1048</v>
      </c>
      <c r="E21" s="185"/>
      <c r="F21" s="185"/>
      <c r="G21" s="186"/>
      <c r="H21" s="186"/>
      <c r="I21" s="137"/>
      <c r="J21" s="159" t="s">
        <v>1006</v>
      </c>
      <c r="K21" s="137" t="s">
        <v>1007</v>
      </c>
      <c r="L21" s="159"/>
    </row>
    <row r="22" spans="1:13" ht="19.5" customHeight="1">
      <c r="A22" s="159"/>
      <c r="B22" s="137"/>
      <c r="C22" s="137" t="s">
        <v>1008</v>
      </c>
      <c r="D22" s="137"/>
      <c r="E22" s="185"/>
      <c r="F22" s="185"/>
      <c r="G22" s="186"/>
      <c r="H22" s="186"/>
      <c r="I22" s="137"/>
      <c r="J22" s="159" t="s">
        <v>1009</v>
      </c>
      <c r="K22" s="137" t="s">
        <v>1010</v>
      </c>
      <c r="L22" s="159"/>
    </row>
    <row r="23" spans="1:13" s="30" customFormat="1" ht="19.5" customHeight="1">
      <c r="A23" s="159"/>
      <c r="B23" s="137"/>
      <c r="C23" s="137" t="s">
        <v>1011</v>
      </c>
      <c r="D23" s="137"/>
      <c r="E23" s="185"/>
      <c r="F23" s="185"/>
      <c r="G23" s="186"/>
      <c r="H23" s="186"/>
      <c r="I23" s="137"/>
      <c r="J23" s="159"/>
      <c r="K23" s="137" t="s">
        <v>644</v>
      </c>
      <c r="L23" s="159"/>
      <c r="M23" s="76"/>
    </row>
    <row r="24" spans="1:13" ht="19.5" customHeight="1">
      <c r="A24" s="159"/>
      <c r="B24" s="137"/>
      <c r="C24" s="137"/>
      <c r="D24" s="137"/>
      <c r="E24" s="185"/>
      <c r="F24" s="185"/>
      <c r="G24" s="186"/>
      <c r="H24" s="186"/>
      <c r="I24" s="137"/>
      <c r="J24" s="159"/>
      <c r="K24" s="137"/>
      <c r="L24" s="159"/>
    </row>
    <row r="25" spans="1:13" ht="19.5" customHeight="1">
      <c r="A25" s="160"/>
      <c r="B25" s="140"/>
      <c r="C25" s="140"/>
      <c r="D25" s="140"/>
      <c r="E25" s="195"/>
      <c r="F25" s="195"/>
      <c r="G25" s="196"/>
      <c r="H25" s="196"/>
      <c r="I25" s="140"/>
      <c r="J25" s="160"/>
      <c r="K25" s="140"/>
      <c r="L25" s="160"/>
      <c r="M25" s="99">
        <v>148</v>
      </c>
    </row>
    <row r="26" spans="1:13" ht="19.5" customHeight="1">
      <c r="A26" s="158">
        <v>3</v>
      </c>
      <c r="B26" s="132" t="s">
        <v>1715</v>
      </c>
      <c r="C26" s="132" t="s">
        <v>1716</v>
      </c>
      <c r="D26" s="132" t="s">
        <v>1055</v>
      </c>
      <c r="E26" s="182">
        <v>100000</v>
      </c>
      <c r="F26" s="182">
        <v>100000</v>
      </c>
      <c r="G26" s="183">
        <v>100000</v>
      </c>
      <c r="H26" s="183">
        <v>100000</v>
      </c>
      <c r="I26" s="183">
        <v>100000</v>
      </c>
      <c r="J26" s="158" t="s">
        <v>1058</v>
      </c>
      <c r="K26" s="134" t="s">
        <v>1061</v>
      </c>
      <c r="L26" s="158" t="s">
        <v>48</v>
      </c>
    </row>
    <row r="27" spans="1:13" ht="19.5" customHeight="1">
      <c r="A27" s="137"/>
      <c r="B27" s="135" t="s">
        <v>1056</v>
      </c>
      <c r="C27" s="135" t="s">
        <v>1049</v>
      </c>
      <c r="D27" s="135" t="s">
        <v>1056</v>
      </c>
      <c r="E27" s="185"/>
      <c r="F27" s="185"/>
      <c r="G27" s="186"/>
      <c r="H27" s="186"/>
      <c r="I27" s="137"/>
      <c r="J27" s="159" t="s">
        <v>1059</v>
      </c>
      <c r="K27" s="137" t="s">
        <v>1008</v>
      </c>
      <c r="L27" s="159"/>
    </row>
    <row r="28" spans="1:13" ht="19.5" customHeight="1">
      <c r="A28" s="137"/>
      <c r="B28" s="135" t="s">
        <v>424</v>
      </c>
      <c r="C28" s="135" t="s">
        <v>1050</v>
      </c>
      <c r="D28" s="135" t="s">
        <v>1057</v>
      </c>
      <c r="E28" s="185"/>
      <c r="F28" s="185"/>
      <c r="G28" s="186"/>
      <c r="H28" s="186"/>
      <c r="I28" s="137"/>
      <c r="J28" s="159" t="s">
        <v>485</v>
      </c>
      <c r="K28" s="137" t="s">
        <v>1062</v>
      </c>
      <c r="L28" s="159"/>
    </row>
    <row r="29" spans="1:13" ht="19.5" customHeight="1">
      <c r="A29" s="137"/>
      <c r="B29" s="135" t="s">
        <v>1714</v>
      </c>
      <c r="C29" s="135" t="s">
        <v>1051</v>
      </c>
      <c r="D29" s="375" t="s">
        <v>1717</v>
      </c>
      <c r="E29" s="185"/>
      <c r="F29" s="185"/>
      <c r="G29" s="186"/>
      <c r="H29" s="186"/>
      <c r="I29" s="137"/>
      <c r="J29" s="159" t="s">
        <v>1060</v>
      </c>
      <c r="K29" s="137" t="s">
        <v>1063</v>
      </c>
      <c r="L29" s="159"/>
    </row>
    <row r="30" spans="1:13" ht="19.5" customHeight="1">
      <c r="A30" s="137"/>
      <c r="B30" s="135"/>
      <c r="C30" s="135" t="s">
        <v>1052</v>
      </c>
      <c r="D30" s="135" t="s">
        <v>1718</v>
      </c>
      <c r="E30" s="185"/>
      <c r="F30" s="185"/>
      <c r="G30" s="186"/>
      <c r="H30" s="186"/>
      <c r="I30" s="137"/>
      <c r="J30" s="159" t="s">
        <v>181</v>
      </c>
      <c r="K30" s="137"/>
      <c r="L30" s="159"/>
    </row>
    <row r="31" spans="1:13" ht="19.5" customHeight="1">
      <c r="A31" s="137"/>
      <c r="B31" s="135"/>
      <c r="C31" s="135" t="s">
        <v>1053</v>
      </c>
      <c r="D31" s="135" t="s">
        <v>1719</v>
      </c>
      <c r="E31" s="185"/>
      <c r="F31" s="185"/>
      <c r="G31" s="186"/>
      <c r="H31" s="186"/>
      <c r="I31" s="137"/>
      <c r="J31" s="159" t="s">
        <v>574</v>
      </c>
      <c r="K31" s="137"/>
      <c r="L31" s="159"/>
    </row>
    <row r="32" spans="1:13" ht="19.5" customHeight="1">
      <c r="A32" s="137"/>
      <c r="B32" s="137"/>
      <c r="C32" s="137" t="s">
        <v>1054</v>
      </c>
      <c r="D32" s="137"/>
      <c r="E32" s="185"/>
      <c r="F32" s="185"/>
      <c r="G32" s="186"/>
      <c r="H32" s="186"/>
      <c r="I32" s="137"/>
      <c r="J32" s="159" t="s">
        <v>855</v>
      </c>
      <c r="K32" s="137"/>
      <c r="L32" s="159"/>
    </row>
    <row r="33" spans="1:13" ht="19.5" customHeight="1">
      <c r="A33" s="140"/>
      <c r="B33" s="140"/>
      <c r="C33" s="140"/>
      <c r="D33" s="140"/>
      <c r="E33" s="195"/>
      <c r="F33" s="195"/>
      <c r="G33" s="196"/>
      <c r="H33" s="196"/>
      <c r="I33" s="140"/>
      <c r="J33" s="160"/>
      <c r="K33" s="140"/>
      <c r="L33" s="160"/>
    </row>
    <row r="34" spans="1:13" ht="19.5" customHeight="1">
      <c r="A34" s="159">
        <v>4</v>
      </c>
      <c r="B34" s="137" t="s">
        <v>1012</v>
      </c>
      <c r="C34" s="137" t="s">
        <v>1013</v>
      </c>
      <c r="D34" s="137" t="s">
        <v>1014</v>
      </c>
      <c r="E34" s="186">
        <v>20000</v>
      </c>
      <c r="F34" s="186">
        <v>20000</v>
      </c>
      <c r="G34" s="186">
        <v>20000</v>
      </c>
      <c r="H34" s="186">
        <v>20000</v>
      </c>
      <c r="I34" s="186">
        <v>20000</v>
      </c>
      <c r="J34" s="137" t="s">
        <v>1015</v>
      </c>
      <c r="K34" s="137" t="s">
        <v>1016</v>
      </c>
      <c r="L34" s="159" t="s">
        <v>48</v>
      </c>
    </row>
    <row r="35" spans="1:13" ht="19.5" customHeight="1">
      <c r="A35" s="137"/>
      <c r="B35" s="137" t="s">
        <v>1017</v>
      </c>
      <c r="C35" s="137" t="s">
        <v>1018</v>
      </c>
      <c r="D35" s="137" t="s">
        <v>1019</v>
      </c>
      <c r="E35" s="137"/>
      <c r="F35" s="137"/>
      <c r="G35" s="137"/>
      <c r="H35" s="137"/>
      <c r="I35" s="137"/>
      <c r="J35" s="137" t="s">
        <v>483</v>
      </c>
      <c r="K35" s="137" t="s">
        <v>1020</v>
      </c>
      <c r="L35" s="159" t="s">
        <v>1021</v>
      </c>
    </row>
    <row r="36" spans="1:13" ht="19.5" customHeight="1">
      <c r="A36" s="137"/>
      <c r="B36" s="137"/>
      <c r="C36" s="137" t="s">
        <v>1022</v>
      </c>
      <c r="D36" s="137" t="s">
        <v>1023</v>
      </c>
      <c r="E36" s="137"/>
      <c r="F36" s="137"/>
      <c r="G36" s="137"/>
      <c r="H36" s="137"/>
      <c r="I36" s="137"/>
      <c r="J36" s="137"/>
      <c r="K36" s="137"/>
      <c r="L36" s="159" t="s">
        <v>1024</v>
      </c>
    </row>
    <row r="37" spans="1:13" ht="19.5" customHeight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59" t="s">
        <v>735</v>
      </c>
    </row>
    <row r="38" spans="1:13" ht="19.5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</row>
    <row r="39" spans="1:13" ht="19.5" customHeight="1" thickBot="1">
      <c r="A39" s="565" t="s">
        <v>1025</v>
      </c>
      <c r="B39" s="566"/>
      <c r="C39" s="566"/>
      <c r="D39" s="567"/>
      <c r="E39" s="354">
        <f>SUM(E12:E38)</f>
        <v>793000</v>
      </c>
      <c r="F39" s="354">
        <f>SUM(F12:F38)</f>
        <v>768000</v>
      </c>
      <c r="G39" s="354">
        <f>SUM(G12:G38)</f>
        <v>793000</v>
      </c>
      <c r="H39" s="355">
        <f>SUM(H12:H38)</f>
        <v>768000</v>
      </c>
      <c r="I39" s="355">
        <f>SUM(I12:I38)</f>
        <v>793000</v>
      </c>
      <c r="J39" s="568"/>
      <c r="K39" s="569"/>
      <c r="L39" s="570"/>
      <c r="M39" s="99">
        <v>149</v>
      </c>
    </row>
    <row r="40" spans="1:13" ht="19.5" customHeight="1" thickTop="1"/>
  </sheetData>
  <mergeCells count="9">
    <mergeCell ref="A39:D39"/>
    <mergeCell ref="J39:L39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topLeftCell="C5" zoomScale="93" zoomScaleSheetLayoutView="93" workbookViewId="0">
      <selection activeCell="M26" sqref="M26"/>
    </sheetView>
  </sheetViews>
  <sheetFormatPr defaultColWidth="9" defaultRowHeight="19.5" customHeight="1"/>
  <cols>
    <col min="1" max="1" width="3" style="9" customWidth="1"/>
    <col min="2" max="2" width="22.1640625" style="10" customWidth="1"/>
    <col min="3" max="3" width="17.1640625" style="10" customWidth="1"/>
    <col min="4" max="4" width="20.5" style="10" customWidth="1"/>
    <col min="5" max="5" width="6.9140625" style="10" customWidth="1"/>
    <col min="6" max="6" width="7.9140625" style="10" customWidth="1"/>
    <col min="7" max="7" width="6.9140625" style="10" customWidth="1"/>
    <col min="8" max="8" width="7.5" style="10" customWidth="1"/>
    <col min="9" max="9" width="7.58203125" style="11" customWidth="1"/>
    <col min="10" max="10" width="11.6640625" style="10" customWidth="1"/>
    <col min="11" max="11" width="11.25" style="10" customWidth="1"/>
    <col min="12" max="12" width="8.5" style="10" customWidth="1"/>
    <col min="13" max="13" width="9" style="99"/>
    <col min="14" max="16384" width="9" style="10"/>
  </cols>
  <sheetData>
    <row r="1" spans="1:13" ht="19.5" customHeight="1">
      <c r="L1" s="176" t="s">
        <v>23</v>
      </c>
    </row>
    <row r="2" spans="1:13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3" ht="19.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3" ht="19.5" customHeight="1">
      <c r="A5" s="5" t="s">
        <v>1081</v>
      </c>
      <c r="B5" s="13"/>
    </row>
    <row r="6" spans="1:13" ht="19.5" customHeight="1">
      <c r="A6" s="12" t="s">
        <v>326</v>
      </c>
      <c r="B6" s="13"/>
    </row>
    <row r="7" spans="1:13" ht="19.5" customHeight="1">
      <c r="A7" s="84" t="s">
        <v>249</v>
      </c>
      <c r="B7" s="13"/>
    </row>
    <row r="8" spans="1:13" ht="19.5" customHeight="1">
      <c r="A8" s="5" t="s">
        <v>1080</v>
      </c>
      <c r="B8" s="13"/>
    </row>
    <row r="9" spans="1:13" ht="19.5" customHeight="1">
      <c r="A9" s="597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3" ht="19.5" customHeight="1">
      <c r="A10" s="597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3" ht="19.5" customHeight="1">
      <c r="A11" s="597"/>
      <c r="B11" s="572"/>
      <c r="C11" s="572"/>
      <c r="D11" s="16" t="s">
        <v>17</v>
      </c>
      <c r="E11" s="16" t="s">
        <v>5</v>
      </c>
      <c r="F11" s="16" t="s">
        <v>5</v>
      </c>
      <c r="G11" s="16" t="s">
        <v>5</v>
      </c>
      <c r="H11" s="16" t="s">
        <v>5</v>
      </c>
      <c r="I11" s="17" t="s">
        <v>5</v>
      </c>
      <c r="J11" s="18"/>
      <c r="K11" s="18"/>
      <c r="L11" s="16" t="s">
        <v>31</v>
      </c>
    </row>
    <row r="12" spans="1:13" s="131" customFormat="1" ht="19.5" customHeight="1">
      <c r="A12" s="159">
        <v>1</v>
      </c>
      <c r="B12" s="287" t="s">
        <v>1026</v>
      </c>
      <c r="C12" s="287" t="s">
        <v>1027</v>
      </c>
      <c r="D12" s="287" t="s">
        <v>1028</v>
      </c>
      <c r="E12" s="185">
        <v>800000</v>
      </c>
      <c r="F12" s="185">
        <v>800000</v>
      </c>
      <c r="G12" s="185">
        <v>800000</v>
      </c>
      <c r="H12" s="185">
        <v>800000</v>
      </c>
      <c r="I12" s="185">
        <v>800000</v>
      </c>
      <c r="J12" s="159" t="s">
        <v>595</v>
      </c>
      <c r="K12" s="137" t="s">
        <v>1029</v>
      </c>
      <c r="L12" s="159" t="s">
        <v>48</v>
      </c>
      <c r="M12" s="130"/>
    </row>
    <row r="13" spans="1:13" s="131" customFormat="1" ht="19.5" customHeight="1">
      <c r="A13" s="137"/>
      <c r="B13" s="287" t="s">
        <v>1030</v>
      </c>
      <c r="C13" s="287" t="s">
        <v>1031</v>
      </c>
      <c r="D13" s="287" t="s">
        <v>1032</v>
      </c>
      <c r="E13" s="189"/>
      <c r="F13" s="189"/>
      <c r="G13" s="137"/>
      <c r="H13" s="137"/>
      <c r="I13" s="137"/>
      <c r="J13" s="159" t="s">
        <v>1033</v>
      </c>
      <c r="K13" s="137" t="s">
        <v>1034</v>
      </c>
      <c r="L13" s="159" t="s">
        <v>33</v>
      </c>
      <c r="M13" s="130"/>
    </row>
    <row r="14" spans="1:13" s="131" customFormat="1" ht="19.5" customHeight="1">
      <c r="A14" s="137"/>
      <c r="B14" s="287" t="s">
        <v>1720</v>
      </c>
      <c r="C14" s="287" t="s">
        <v>1035</v>
      </c>
      <c r="D14" s="287" t="s">
        <v>1036</v>
      </c>
      <c r="E14" s="189"/>
      <c r="F14" s="189"/>
      <c r="G14" s="137"/>
      <c r="H14" s="137"/>
      <c r="I14" s="137"/>
      <c r="J14" s="159" t="s">
        <v>1037</v>
      </c>
      <c r="K14" s="137" t="s">
        <v>646</v>
      </c>
      <c r="L14" s="137"/>
      <c r="M14" s="130"/>
    </row>
    <row r="15" spans="1:13" s="131" customFormat="1" ht="19.5" customHeight="1">
      <c r="A15" s="137"/>
      <c r="B15" s="287" t="s">
        <v>340</v>
      </c>
      <c r="C15" s="287"/>
      <c r="D15" s="287" t="s">
        <v>1721</v>
      </c>
      <c r="E15" s="189"/>
      <c r="F15" s="189"/>
      <c r="G15" s="137"/>
      <c r="H15" s="137"/>
      <c r="I15" s="137"/>
      <c r="J15" s="159" t="s">
        <v>1038</v>
      </c>
      <c r="K15" s="137" t="s">
        <v>1039</v>
      </c>
      <c r="L15" s="137"/>
      <c r="M15" s="130"/>
    </row>
    <row r="16" spans="1:13" s="131" customFormat="1" ht="19.5" customHeight="1">
      <c r="A16" s="137"/>
      <c r="B16" s="287"/>
      <c r="C16" s="287"/>
      <c r="D16" s="287"/>
      <c r="E16" s="277"/>
      <c r="F16" s="189"/>
      <c r="G16" s="137"/>
      <c r="H16" s="137"/>
      <c r="I16" s="137"/>
      <c r="J16" s="159"/>
      <c r="K16" s="137"/>
      <c r="L16" s="137"/>
      <c r="M16" s="130"/>
    </row>
    <row r="17" spans="1:13" s="131" customFormat="1" ht="19.5" customHeight="1">
      <c r="A17" s="137"/>
      <c r="B17" s="137"/>
      <c r="C17" s="137"/>
      <c r="D17" s="137"/>
      <c r="E17" s="277"/>
      <c r="F17" s="189"/>
      <c r="G17" s="137"/>
      <c r="H17" s="137"/>
      <c r="I17" s="137"/>
      <c r="J17" s="159"/>
      <c r="K17" s="137"/>
      <c r="L17" s="137"/>
      <c r="M17" s="130"/>
    </row>
    <row r="18" spans="1:13" s="131" customFormat="1" ht="19.5" customHeight="1">
      <c r="A18" s="137"/>
      <c r="B18" s="137"/>
      <c r="C18" s="137"/>
      <c r="D18" s="137"/>
      <c r="E18" s="277"/>
      <c r="F18" s="189"/>
      <c r="G18" s="137"/>
      <c r="H18" s="137"/>
      <c r="I18" s="137"/>
      <c r="J18" s="159"/>
      <c r="K18" s="137"/>
      <c r="L18" s="137"/>
      <c r="M18" s="130"/>
    </row>
    <row r="19" spans="1:13" s="131" customFormat="1" ht="19.5" customHeight="1">
      <c r="A19" s="137"/>
      <c r="B19" s="137"/>
      <c r="C19" s="137"/>
      <c r="D19" s="137"/>
      <c r="E19" s="277"/>
      <c r="F19" s="189"/>
      <c r="G19" s="137"/>
      <c r="H19" s="137"/>
      <c r="I19" s="137"/>
      <c r="J19" s="159"/>
      <c r="K19" s="137"/>
      <c r="L19" s="137"/>
      <c r="M19" s="130"/>
    </row>
    <row r="20" spans="1:13" s="131" customFormat="1" ht="19.5" customHeight="1">
      <c r="A20" s="159"/>
      <c r="B20" s="201"/>
      <c r="C20" s="137"/>
      <c r="D20" s="137"/>
      <c r="E20" s="157"/>
      <c r="F20" s="185"/>
      <c r="G20" s="186"/>
      <c r="H20" s="185"/>
      <c r="I20" s="137"/>
      <c r="J20" s="159"/>
      <c r="K20" s="137"/>
      <c r="L20" s="137"/>
      <c r="M20" s="130"/>
    </row>
    <row r="21" spans="1:13" s="131" customFormat="1" ht="19.5" customHeight="1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0"/>
    </row>
    <row r="22" spans="1:13" s="131" customFormat="1" ht="19.5" customHeigh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0"/>
    </row>
    <row r="23" spans="1:13" s="131" customFormat="1" ht="19.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0"/>
    </row>
    <row r="24" spans="1:13" ht="19.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</row>
    <row r="25" spans="1:13" ht="19.5" customHeight="1" thickBot="1">
      <c r="A25" s="565" t="s">
        <v>1040</v>
      </c>
      <c r="B25" s="566"/>
      <c r="C25" s="566"/>
      <c r="D25" s="567"/>
      <c r="E25" s="206">
        <f>SUM(E12:E24)</f>
        <v>800000</v>
      </c>
      <c r="F25" s="206">
        <f>SUM(F12:F24)</f>
        <v>800000</v>
      </c>
      <c r="G25" s="206">
        <f>SUM(G12:G24)</f>
        <v>800000</v>
      </c>
      <c r="H25" s="229">
        <f>SUM(H12:H24)</f>
        <v>800000</v>
      </c>
      <c r="I25" s="229">
        <f>SUM(I12:I24)</f>
        <v>800000</v>
      </c>
      <c r="J25" s="568"/>
      <c r="K25" s="569"/>
      <c r="L25" s="570"/>
      <c r="M25" s="99">
        <v>150</v>
      </c>
    </row>
    <row r="26" spans="1:13" s="99" customFormat="1" ht="19.5" customHeight="1" thickTop="1">
      <c r="A26" s="9"/>
      <c r="B26" s="10"/>
      <c r="C26" s="10"/>
      <c r="D26" s="10"/>
      <c r="E26" s="10"/>
      <c r="F26" s="10"/>
      <c r="G26" s="10"/>
      <c r="H26" s="10"/>
      <c r="I26" s="11"/>
      <c r="J26" s="10"/>
      <c r="K26" s="10"/>
      <c r="L26" s="10"/>
    </row>
  </sheetData>
  <mergeCells count="9">
    <mergeCell ref="A25:D25"/>
    <mergeCell ref="J25:L25"/>
    <mergeCell ref="A2:L2"/>
    <mergeCell ref="A3:L3"/>
    <mergeCell ref="A4:L4"/>
    <mergeCell ref="A9:A11"/>
    <mergeCell ref="B9:B11"/>
    <mergeCell ref="C9:C11"/>
    <mergeCell ref="E9:I9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32"/>
  <sheetViews>
    <sheetView view="pageBreakPreview" topLeftCell="A22" zoomScale="81" zoomScaleSheetLayoutView="81" workbookViewId="0">
      <selection activeCell="B324" sqref="B324"/>
    </sheetView>
  </sheetViews>
  <sheetFormatPr defaultColWidth="9" defaultRowHeight="15.75" customHeight="1"/>
  <cols>
    <col min="1" max="1" width="2.75" style="125" customWidth="1"/>
    <col min="2" max="2" width="26.6640625" style="10" customWidth="1"/>
    <col min="3" max="3" width="16.75" style="10" customWidth="1"/>
    <col min="4" max="4" width="17.5" style="10" customWidth="1"/>
    <col min="5" max="5" width="8.1640625" style="10" customWidth="1"/>
    <col min="6" max="6" width="8.25" style="11" customWidth="1"/>
    <col min="7" max="7" width="8.1640625" style="11" customWidth="1"/>
    <col min="8" max="8" width="8.08203125" style="11" customWidth="1"/>
    <col min="9" max="9" width="7.9140625" style="11" customWidth="1"/>
    <col min="10" max="10" width="11" style="10" customWidth="1"/>
    <col min="11" max="11" width="11.5" style="10" customWidth="1"/>
    <col min="12" max="12" width="7.4140625" style="286" customWidth="1"/>
    <col min="13" max="13" width="9" style="99"/>
    <col min="14" max="16384" width="9" style="10"/>
  </cols>
  <sheetData>
    <row r="1" spans="1:12" ht="15.75" customHeight="1">
      <c r="L1" s="539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5" t="s">
        <v>324</v>
      </c>
    </row>
    <row r="8" spans="1:12" ht="15.75" customHeight="1">
      <c r="A8" s="5" t="s">
        <v>12</v>
      </c>
    </row>
    <row r="9" spans="1:12" ht="15.75" customHeight="1">
      <c r="A9" s="5" t="s">
        <v>1082</v>
      </c>
    </row>
    <row r="10" spans="1:12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230" t="s">
        <v>22</v>
      </c>
    </row>
    <row r="11" spans="1:12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234" t="s">
        <v>30</v>
      </c>
    </row>
    <row r="12" spans="1:12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238" t="s">
        <v>31</v>
      </c>
    </row>
    <row r="13" spans="1:12" ht="15.75" customHeight="1">
      <c r="A13" s="14">
        <v>1</v>
      </c>
      <c r="B13" s="126" t="s">
        <v>78</v>
      </c>
      <c r="C13" s="126" t="s">
        <v>45</v>
      </c>
      <c r="D13" s="126" t="s">
        <v>80</v>
      </c>
      <c r="E13" s="72">
        <v>497000</v>
      </c>
      <c r="F13" s="72">
        <v>497000</v>
      </c>
      <c r="G13" s="72">
        <v>497000</v>
      </c>
      <c r="H13" s="72">
        <v>497000</v>
      </c>
      <c r="I13" s="72">
        <v>497000</v>
      </c>
      <c r="J13" s="73" t="s">
        <v>34</v>
      </c>
      <c r="K13" s="70" t="s">
        <v>35</v>
      </c>
      <c r="L13" s="2" t="s">
        <v>135</v>
      </c>
    </row>
    <row r="14" spans="1:12" ht="15.75" customHeight="1">
      <c r="A14" s="6"/>
      <c r="B14" s="20" t="s">
        <v>79</v>
      </c>
      <c r="C14" s="20" t="s">
        <v>46</v>
      </c>
      <c r="D14" s="20" t="s">
        <v>63</v>
      </c>
      <c r="E14" s="19"/>
      <c r="F14" s="19"/>
      <c r="G14" s="19"/>
      <c r="H14" s="19"/>
      <c r="I14" s="19"/>
      <c r="J14" s="23" t="s">
        <v>36</v>
      </c>
      <c r="K14" s="8" t="s">
        <v>130</v>
      </c>
      <c r="L14" s="3" t="s">
        <v>136</v>
      </c>
    </row>
    <row r="15" spans="1:12" ht="15.75" customHeight="1">
      <c r="A15" s="6"/>
      <c r="B15" s="20"/>
      <c r="C15" s="20" t="s">
        <v>47</v>
      </c>
      <c r="D15" s="20" t="s">
        <v>81</v>
      </c>
      <c r="E15" s="19"/>
      <c r="F15" s="19"/>
      <c r="G15" s="19"/>
      <c r="H15" s="19"/>
      <c r="I15" s="19"/>
      <c r="J15" s="23" t="s">
        <v>38</v>
      </c>
      <c r="K15" s="8" t="s">
        <v>39</v>
      </c>
      <c r="L15" s="3" t="s">
        <v>137</v>
      </c>
    </row>
    <row r="16" spans="1:12" ht="15.75" customHeight="1">
      <c r="A16" s="6"/>
      <c r="B16" s="20"/>
      <c r="C16" s="20"/>
      <c r="D16" s="518" t="s">
        <v>386</v>
      </c>
      <c r="E16" s="19"/>
      <c r="F16" s="19"/>
      <c r="G16" s="19"/>
      <c r="H16" s="19"/>
      <c r="I16" s="19"/>
      <c r="J16" s="23"/>
      <c r="K16" s="8"/>
      <c r="L16" s="3"/>
    </row>
    <row r="17" spans="1:13" ht="15.75" customHeight="1">
      <c r="A17" s="16"/>
      <c r="B17" s="127"/>
      <c r="C17" s="127"/>
      <c r="D17" s="83"/>
      <c r="E17" s="31"/>
      <c r="F17" s="31"/>
      <c r="G17" s="31"/>
      <c r="H17" s="31"/>
      <c r="I17" s="31"/>
      <c r="J17" s="146"/>
      <c r="K17" s="18"/>
      <c r="L17" s="1"/>
    </row>
    <row r="18" spans="1:13" ht="15.75" customHeight="1">
      <c r="A18" s="6">
        <v>2</v>
      </c>
      <c r="B18" s="20" t="s">
        <v>82</v>
      </c>
      <c r="C18" s="20" t="s">
        <v>45</v>
      </c>
      <c r="D18" s="20" t="s">
        <v>80</v>
      </c>
      <c r="E18" s="19">
        <v>497000</v>
      </c>
      <c r="F18" s="19">
        <v>497000</v>
      </c>
      <c r="G18" s="19">
        <v>497000</v>
      </c>
      <c r="H18" s="19">
        <v>497000</v>
      </c>
      <c r="I18" s="19">
        <v>497000</v>
      </c>
      <c r="J18" s="23" t="s">
        <v>34</v>
      </c>
      <c r="K18" s="8" t="s">
        <v>35</v>
      </c>
      <c r="L18" s="2" t="s">
        <v>135</v>
      </c>
    </row>
    <row r="19" spans="1:13" ht="15.75" customHeight="1">
      <c r="A19" s="6"/>
      <c r="B19" s="8" t="s">
        <v>83</v>
      </c>
      <c r="C19" s="20" t="s">
        <v>46</v>
      </c>
      <c r="D19" s="8" t="s">
        <v>63</v>
      </c>
      <c r="E19" s="19"/>
      <c r="F19" s="19"/>
      <c r="G19" s="19"/>
      <c r="H19" s="19"/>
      <c r="I19" s="19"/>
      <c r="J19" s="23" t="s">
        <v>36</v>
      </c>
      <c r="K19" s="8" t="s">
        <v>130</v>
      </c>
      <c r="L19" s="3" t="s">
        <v>136</v>
      </c>
    </row>
    <row r="20" spans="1:13" ht="15.75" customHeight="1">
      <c r="A20" s="6"/>
      <c r="B20" s="20"/>
      <c r="C20" s="20" t="s">
        <v>47</v>
      </c>
      <c r="D20" s="20" t="s">
        <v>81</v>
      </c>
      <c r="E20" s="19"/>
      <c r="F20" s="19"/>
      <c r="G20" s="19"/>
      <c r="H20" s="19"/>
      <c r="I20" s="19"/>
      <c r="J20" s="23" t="s">
        <v>38</v>
      </c>
      <c r="K20" s="8" t="s">
        <v>39</v>
      </c>
      <c r="L20" s="3" t="s">
        <v>137</v>
      </c>
    </row>
    <row r="21" spans="1:13" ht="15.75" customHeight="1">
      <c r="A21" s="6"/>
      <c r="B21" s="20"/>
      <c r="C21" s="20"/>
      <c r="D21" s="518" t="s">
        <v>386</v>
      </c>
      <c r="E21" s="19"/>
      <c r="F21" s="19"/>
      <c r="G21" s="19"/>
      <c r="H21" s="19"/>
      <c r="I21" s="19"/>
      <c r="J21" s="23"/>
      <c r="K21" s="8"/>
      <c r="L21" s="3"/>
    </row>
    <row r="22" spans="1:13" ht="15.75" customHeight="1">
      <c r="A22" s="16"/>
      <c r="B22" s="127"/>
      <c r="C22" s="127"/>
      <c r="D22" s="83"/>
      <c r="E22" s="31"/>
      <c r="F22" s="31"/>
      <c r="G22" s="31"/>
      <c r="H22" s="31"/>
      <c r="I22" s="31"/>
      <c r="J22" s="82"/>
      <c r="K22" s="8"/>
      <c r="L22" s="69"/>
    </row>
    <row r="23" spans="1:13" ht="15.75" customHeight="1">
      <c r="A23" s="14">
        <v>3</v>
      </c>
      <c r="B23" s="126" t="s">
        <v>84</v>
      </c>
      <c r="C23" s="126" t="s">
        <v>45</v>
      </c>
      <c r="D23" s="126" t="s">
        <v>86</v>
      </c>
      <c r="E23" s="72">
        <v>498000</v>
      </c>
      <c r="F23" s="72">
        <v>498000</v>
      </c>
      <c r="G23" s="72">
        <v>498000</v>
      </c>
      <c r="H23" s="72">
        <v>498000</v>
      </c>
      <c r="I23" s="72">
        <v>498000</v>
      </c>
      <c r="J23" s="73" t="s">
        <v>34</v>
      </c>
      <c r="K23" s="70" t="s">
        <v>35</v>
      </c>
      <c r="L23" s="2" t="s">
        <v>135</v>
      </c>
    </row>
    <row r="24" spans="1:13" ht="15.75" customHeight="1">
      <c r="A24" s="6"/>
      <c r="B24" s="20" t="s">
        <v>85</v>
      </c>
      <c r="C24" s="20" t="s">
        <v>46</v>
      </c>
      <c r="D24" s="20" t="s">
        <v>62</v>
      </c>
      <c r="E24" s="19"/>
      <c r="F24" s="19"/>
      <c r="G24" s="19"/>
      <c r="H24" s="19"/>
      <c r="I24" s="19"/>
      <c r="J24" s="23" t="s">
        <v>36</v>
      </c>
      <c r="K24" s="8" t="s">
        <v>130</v>
      </c>
      <c r="L24" s="3" t="s">
        <v>136</v>
      </c>
    </row>
    <row r="25" spans="1:13" ht="15.75" customHeight="1">
      <c r="A25" s="6"/>
      <c r="B25" s="20"/>
      <c r="C25" s="20" t="s">
        <v>47</v>
      </c>
      <c r="D25" s="20" t="s">
        <v>87</v>
      </c>
      <c r="E25" s="19"/>
      <c r="F25" s="19"/>
      <c r="G25" s="19"/>
      <c r="H25" s="19"/>
      <c r="I25" s="19"/>
      <c r="J25" s="23" t="s">
        <v>38</v>
      </c>
      <c r="K25" s="8" t="s">
        <v>39</v>
      </c>
      <c r="L25" s="3" t="s">
        <v>137</v>
      </c>
    </row>
    <row r="26" spans="1:13" ht="15.75" customHeight="1">
      <c r="A26" s="6"/>
      <c r="B26" s="20"/>
      <c r="C26" s="20"/>
      <c r="D26" s="518" t="s">
        <v>386</v>
      </c>
      <c r="E26" s="19"/>
      <c r="F26" s="19"/>
      <c r="G26" s="19"/>
      <c r="H26" s="19"/>
      <c r="I26" s="19"/>
      <c r="J26" s="23"/>
      <c r="K26" s="8"/>
      <c r="L26" s="3"/>
    </row>
    <row r="27" spans="1:13" ht="15.75" customHeight="1">
      <c r="A27" s="16"/>
      <c r="B27" s="18"/>
      <c r="C27" s="18"/>
      <c r="D27" s="83"/>
      <c r="E27" s="31"/>
      <c r="F27" s="31"/>
      <c r="G27" s="31"/>
      <c r="H27" s="31"/>
      <c r="I27" s="31"/>
      <c r="J27" s="82"/>
      <c r="K27" s="18"/>
      <c r="L27" s="69"/>
    </row>
    <row r="28" spans="1:13" ht="15.75" customHeight="1">
      <c r="A28" s="6">
        <v>4</v>
      </c>
      <c r="B28" s="8" t="s">
        <v>91</v>
      </c>
      <c r="C28" s="20" t="s">
        <v>45</v>
      </c>
      <c r="D28" s="20" t="s">
        <v>89</v>
      </c>
      <c r="E28" s="19">
        <v>496000</v>
      </c>
      <c r="F28" s="19">
        <v>496000</v>
      </c>
      <c r="G28" s="19">
        <v>496000</v>
      </c>
      <c r="H28" s="19">
        <v>496000</v>
      </c>
      <c r="I28" s="19">
        <v>496000</v>
      </c>
      <c r="J28" s="23" t="s">
        <v>34</v>
      </c>
      <c r="K28" s="8" t="s">
        <v>35</v>
      </c>
      <c r="L28" s="3" t="s">
        <v>135</v>
      </c>
    </row>
    <row r="29" spans="1:13" ht="15.75" customHeight="1">
      <c r="A29" s="6"/>
      <c r="B29" s="8" t="s">
        <v>92</v>
      </c>
      <c r="C29" s="20" t="s">
        <v>46</v>
      </c>
      <c r="D29" s="20" t="s">
        <v>63</v>
      </c>
      <c r="E29" s="19"/>
      <c r="F29" s="19"/>
      <c r="G29" s="19"/>
      <c r="H29" s="19"/>
      <c r="I29" s="19"/>
      <c r="J29" s="23" t="s">
        <v>36</v>
      </c>
      <c r="K29" s="8" t="s">
        <v>130</v>
      </c>
      <c r="L29" s="3" t="s">
        <v>136</v>
      </c>
    </row>
    <row r="30" spans="1:13" ht="15.75" customHeight="1">
      <c r="A30" s="6"/>
      <c r="B30" s="8"/>
      <c r="C30" s="20" t="s">
        <v>47</v>
      </c>
      <c r="D30" s="20" t="s">
        <v>90</v>
      </c>
      <c r="E30" s="19"/>
      <c r="F30" s="19"/>
      <c r="G30" s="19"/>
      <c r="H30" s="19"/>
      <c r="I30" s="19"/>
      <c r="J30" s="23" t="s">
        <v>38</v>
      </c>
      <c r="K30" s="8" t="s">
        <v>39</v>
      </c>
      <c r="L30" s="3" t="s">
        <v>137</v>
      </c>
    </row>
    <row r="31" spans="1:13" ht="15.75" customHeight="1">
      <c r="A31" s="6"/>
      <c r="B31" s="8"/>
      <c r="C31" s="20"/>
      <c r="D31" s="518" t="s">
        <v>386</v>
      </c>
      <c r="E31" s="19"/>
      <c r="F31" s="19"/>
      <c r="G31" s="19"/>
      <c r="H31" s="19"/>
      <c r="I31" s="19"/>
      <c r="J31" s="23"/>
      <c r="K31" s="8"/>
      <c r="L31" s="3"/>
    </row>
    <row r="32" spans="1:13" ht="15.75" customHeight="1">
      <c r="A32" s="16"/>
      <c r="B32" s="18"/>
      <c r="C32" s="127"/>
      <c r="D32" s="83"/>
      <c r="E32" s="31"/>
      <c r="F32" s="31"/>
      <c r="G32" s="31"/>
      <c r="H32" s="31"/>
      <c r="I32" s="31"/>
      <c r="J32" s="82"/>
      <c r="K32" s="18"/>
      <c r="L32" s="69"/>
      <c r="M32" s="99">
        <v>165</v>
      </c>
    </row>
    <row r="33" spans="1:12" ht="15.75" customHeight="1">
      <c r="A33" s="6">
        <v>5</v>
      </c>
      <c r="B33" s="20" t="s">
        <v>1602</v>
      </c>
      <c r="C33" s="20" t="s">
        <v>45</v>
      </c>
      <c r="D33" s="20" t="s">
        <v>2823</v>
      </c>
      <c r="E33" s="19">
        <v>238000</v>
      </c>
      <c r="F33" s="19">
        <v>238000</v>
      </c>
      <c r="G33" s="19">
        <v>238000</v>
      </c>
      <c r="H33" s="19">
        <v>238000</v>
      </c>
      <c r="I33" s="19">
        <v>238000</v>
      </c>
      <c r="J33" s="23" t="s">
        <v>34</v>
      </c>
      <c r="K33" s="70" t="s">
        <v>35</v>
      </c>
      <c r="L33" s="2" t="s">
        <v>135</v>
      </c>
    </row>
    <row r="34" spans="1:12" ht="15.75" customHeight="1">
      <c r="A34" s="6"/>
      <c r="B34" s="20" t="s">
        <v>2821</v>
      </c>
      <c r="C34" s="20" t="s">
        <v>46</v>
      </c>
      <c r="D34" s="20" t="s">
        <v>63</v>
      </c>
      <c r="E34" s="19"/>
      <c r="F34" s="19"/>
      <c r="G34" s="19"/>
      <c r="H34" s="19"/>
      <c r="I34" s="19"/>
      <c r="J34" s="23" t="s">
        <v>36</v>
      </c>
      <c r="K34" s="8" t="s">
        <v>130</v>
      </c>
      <c r="L34" s="3" t="s">
        <v>136</v>
      </c>
    </row>
    <row r="35" spans="1:12" ht="15.75" customHeight="1">
      <c r="A35" s="6"/>
      <c r="B35" s="20" t="s">
        <v>2845</v>
      </c>
      <c r="C35" s="20" t="s">
        <v>47</v>
      </c>
      <c r="D35" s="20" t="s">
        <v>2824</v>
      </c>
      <c r="E35" s="19"/>
      <c r="F35" s="19"/>
      <c r="G35" s="19"/>
      <c r="H35" s="19"/>
      <c r="I35" s="19"/>
      <c r="J35" s="23" t="s">
        <v>38</v>
      </c>
      <c r="K35" s="8" t="s">
        <v>39</v>
      </c>
      <c r="L35" s="3" t="s">
        <v>137</v>
      </c>
    </row>
    <row r="36" spans="1:12" ht="15.75" customHeight="1">
      <c r="A36" s="6"/>
      <c r="B36" s="20" t="s">
        <v>2822</v>
      </c>
      <c r="C36" s="20"/>
      <c r="D36" s="518" t="s">
        <v>386</v>
      </c>
      <c r="E36" s="19"/>
      <c r="F36" s="19"/>
      <c r="G36" s="19"/>
      <c r="H36" s="19"/>
      <c r="I36" s="19"/>
      <c r="J36" s="23"/>
      <c r="K36" s="8"/>
      <c r="L36" s="3"/>
    </row>
    <row r="37" spans="1:12" ht="15.75" customHeight="1">
      <c r="A37" s="16"/>
      <c r="B37" s="18" t="s">
        <v>2057</v>
      </c>
      <c r="C37" s="127"/>
      <c r="D37" s="83"/>
      <c r="E37" s="31"/>
      <c r="F37" s="31"/>
      <c r="G37" s="31"/>
      <c r="H37" s="31"/>
      <c r="I37" s="31"/>
      <c r="J37" s="82"/>
      <c r="K37" s="18"/>
      <c r="L37" s="69"/>
    </row>
    <row r="38" spans="1:12" ht="15.75" customHeight="1">
      <c r="A38" s="14">
        <v>6</v>
      </c>
      <c r="B38" s="70" t="s">
        <v>93</v>
      </c>
      <c r="C38" s="126" t="s">
        <v>45</v>
      </c>
      <c r="D38" s="126" t="s">
        <v>89</v>
      </c>
      <c r="E38" s="72">
        <v>496000</v>
      </c>
      <c r="F38" s="72">
        <v>496000</v>
      </c>
      <c r="G38" s="72">
        <v>496000</v>
      </c>
      <c r="H38" s="72">
        <v>496000</v>
      </c>
      <c r="I38" s="72">
        <v>496000</v>
      </c>
      <c r="J38" s="73" t="s">
        <v>34</v>
      </c>
      <c r="K38" s="70" t="s">
        <v>35</v>
      </c>
      <c r="L38" s="2" t="s">
        <v>135</v>
      </c>
    </row>
    <row r="39" spans="1:12" ht="15.75" customHeight="1">
      <c r="A39" s="6"/>
      <c r="B39" s="8" t="s">
        <v>94</v>
      </c>
      <c r="C39" s="20" t="s">
        <v>46</v>
      </c>
      <c r="D39" s="8" t="s">
        <v>63</v>
      </c>
      <c r="E39" s="19"/>
      <c r="F39" s="19"/>
      <c r="G39" s="19"/>
      <c r="H39" s="19"/>
      <c r="I39" s="19"/>
      <c r="J39" s="23" t="s">
        <v>36</v>
      </c>
      <c r="K39" s="8" t="s">
        <v>130</v>
      </c>
      <c r="L39" s="3" t="s">
        <v>136</v>
      </c>
    </row>
    <row r="40" spans="1:12" ht="15.75" customHeight="1">
      <c r="A40" s="6"/>
      <c r="B40" s="8"/>
      <c r="C40" s="20" t="s">
        <v>47</v>
      </c>
      <c r="D40" s="20" t="s">
        <v>90</v>
      </c>
      <c r="E40" s="19"/>
      <c r="F40" s="19"/>
      <c r="G40" s="19"/>
      <c r="H40" s="19"/>
      <c r="I40" s="19"/>
      <c r="J40" s="23" t="s">
        <v>38</v>
      </c>
      <c r="K40" s="8" t="s">
        <v>39</v>
      </c>
      <c r="L40" s="3" t="s">
        <v>137</v>
      </c>
    </row>
    <row r="41" spans="1:12" ht="15.75" customHeight="1">
      <c r="A41" s="6"/>
      <c r="B41" s="8"/>
      <c r="C41" s="20"/>
      <c r="D41" s="518" t="s">
        <v>386</v>
      </c>
      <c r="E41" s="19"/>
      <c r="F41" s="19"/>
      <c r="G41" s="19"/>
      <c r="H41" s="19"/>
      <c r="I41" s="19"/>
      <c r="J41" s="23"/>
      <c r="K41" s="8"/>
      <c r="L41" s="3"/>
    </row>
    <row r="42" spans="1:12" ht="15.75" customHeight="1">
      <c r="A42" s="16"/>
      <c r="B42" s="18"/>
      <c r="C42" s="127"/>
      <c r="D42" s="83"/>
      <c r="E42" s="31"/>
      <c r="F42" s="31"/>
      <c r="G42" s="31"/>
      <c r="H42" s="31"/>
      <c r="I42" s="31"/>
      <c r="J42" s="82"/>
      <c r="K42" s="8"/>
      <c r="L42" s="3"/>
    </row>
    <row r="43" spans="1:12" ht="15.75" customHeight="1">
      <c r="A43" s="6">
        <v>7</v>
      </c>
      <c r="B43" s="8" t="s">
        <v>95</v>
      </c>
      <c r="C43" s="20" t="s">
        <v>45</v>
      </c>
      <c r="D43" s="126" t="s">
        <v>89</v>
      </c>
      <c r="E43" s="72">
        <v>496000</v>
      </c>
      <c r="F43" s="72">
        <v>496000</v>
      </c>
      <c r="G43" s="72">
        <v>496000</v>
      </c>
      <c r="H43" s="72">
        <v>496000</v>
      </c>
      <c r="I43" s="19">
        <v>496000</v>
      </c>
      <c r="J43" s="23" t="s">
        <v>34</v>
      </c>
      <c r="K43" s="70" t="s">
        <v>35</v>
      </c>
      <c r="L43" s="2" t="s">
        <v>135</v>
      </c>
    </row>
    <row r="44" spans="1:12" ht="15.75" customHeight="1">
      <c r="A44" s="6"/>
      <c r="B44" s="8" t="s">
        <v>2661</v>
      </c>
      <c r="C44" s="20" t="s">
        <v>46</v>
      </c>
      <c r="D44" s="8" t="s">
        <v>63</v>
      </c>
      <c r="E44" s="19"/>
      <c r="F44" s="19"/>
      <c r="G44" s="19"/>
      <c r="H44" s="19"/>
      <c r="I44" s="19"/>
      <c r="J44" s="23" t="s">
        <v>36</v>
      </c>
      <c r="K44" s="8" t="s">
        <v>130</v>
      </c>
      <c r="L44" s="3" t="s">
        <v>136</v>
      </c>
    </row>
    <row r="45" spans="1:12" ht="15.75" customHeight="1">
      <c r="A45" s="6"/>
      <c r="B45" s="8" t="s">
        <v>2662</v>
      </c>
      <c r="C45" s="20" t="s">
        <v>47</v>
      </c>
      <c r="D45" s="20" t="s">
        <v>90</v>
      </c>
      <c r="E45" s="19"/>
      <c r="F45" s="19"/>
      <c r="G45" s="19"/>
      <c r="H45" s="19"/>
      <c r="I45" s="19"/>
      <c r="J45" s="23" t="s">
        <v>38</v>
      </c>
      <c r="K45" s="8" t="s">
        <v>39</v>
      </c>
      <c r="L45" s="3" t="s">
        <v>137</v>
      </c>
    </row>
    <row r="46" spans="1:12" ht="15.75" customHeight="1">
      <c r="A46" s="6"/>
      <c r="B46" s="8"/>
      <c r="C46" s="20"/>
      <c r="D46" s="518" t="s">
        <v>386</v>
      </c>
      <c r="E46" s="19"/>
      <c r="F46" s="19"/>
      <c r="G46" s="19"/>
      <c r="H46" s="19"/>
      <c r="I46" s="19"/>
      <c r="J46" s="23"/>
      <c r="K46" s="8"/>
      <c r="L46" s="3"/>
    </row>
    <row r="47" spans="1:12" ht="15.75" customHeight="1">
      <c r="A47" s="16"/>
      <c r="B47" s="18"/>
      <c r="C47" s="127"/>
      <c r="D47" s="83"/>
      <c r="E47" s="31"/>
      <c r="F47" s="31"/>
      <c r="G47" s="31"/>
      <c r="H47" s="31"/>
      <c r="I47" s="31"/>
      <c r="J47" s="82"/>
      <c r="K47" s="18"/>
      <c r="L47" s="69"/>
    </row>
    <row r="48" spans="1:12" ht="15.75" customHeight="1">
      <c r="A48" s="6">
        <v>8</v>
      </c>
      <c r="B48" s="8" t="s">
        <v>96</v>
      </c>
      <c r="C48" s="20" t="s">
        <v>45</v>
      </c>
      <c r="D48" s="126" t="s">
        <v>89</v>
      </c>
      <c r="E48" s="72">
        <v>496000</v>
      </c>
      <c r="F48" s="72">
        <v>496000</v>
      </c>
      <c r="G48" s="72">
        <v>496000</v>
      </c>
      <c r="H48" s="72">
        <v>496000</v>
      </c>
      <c r="I48" s="19">
        <v>496000</v>
      </c>
      <c r="J48" s="23" t="s">
        <v>34</v>
      </c>
      <c r="K48" s="8" t="s">
        <v>35</v>
      </c>
      <c r="L48" s="2" t="s">
        <v>135</v>
      </c>
    </row>
    <row r="49" spans="1:13" ht="15.75" customHeight="1">
      <c r="A49" s="6"/>
      <c r="B49" s="8" t="s">
        <v>98</v>
      </c>
      <c r="C49" s="20" t="s">
        <v>46</v>
      </c>
      <c r="D49" s="8" t="s">
        <v>63</v>
      </c>
      <c r="E49" s="19"/>
      <c r="F49" s="19"/>
      <c r="G49" s="19"/>
      <c r="H49" s="19"/>
      <c r="I49" s="19"/>
      <c r="J49" s="23" t="s">
        <v>36</v>
      </c>
      <c r="K49" s="8" t="s">
        <v>130</v>
      </c>
      <c r="L49" s="3" t="s">
        <v>136</v>
      </c>
    </row>
    <row r="50" spans="1:13" ht="15.75" customHeight="1">
      <c r="A50" s="6"/>
      <c r="B50" s="8"/>
      <c r="C50" s="20" t="s">
        <v>47</v>
      </c>
      <c r="D50" s="20" t="s">
        <v>90</v>
      </c>
      <c r="E50" s="19"/>
      <c r="F50" s="19"/>
      <c r="G50" s="19"/>
      <c r="H50" s="19"/>
      <c r="I50" s="19"/>
      <c r="J50" s="23" t="s">
        <v>38</v>
      </c>
      <c r="K50" s="8" t="s">
        <v>39</v>
      </c>
      <c r="L50" s="3" t="s">
        <v>137</v>
      </c>
    </row>
    <row r="51" spans="1:13" ht="15.75" customHeight="1">
      <c r="A51" s="6"/>
      <c r="B51" s="8"/>
      <c r="C51" s="20"/>
      <c r="D51" s="518" t="s">
        <v>386</v>
      </c>
      <c r="E51" s="19"/>
      <c r="F51" s="19"/>
      <c r="G51" s="19"/>
      <c r="H51" s="19"/>
      <c r="I51" s="19"/>
      <c r="J51" s="23"/>
      <c r="K51" s="8"/>
      <c r="L51" s="3"/>
    </row>
    <row r="52" spans="1:13" ht="15.75" customHeight="1">
      <c r="A52" s="16"/>
      <c r="B52" s="18"/>
      <c r="C52" s="127"/>
      <c r="D52" s="83"/>
      <c r="E52" s="31"/>
      <c r="F52" s="31"/>
      <c r="G52" s="31"/>
      <c r="H52" s="31"/>
      <c r="I52" s="31"/>
      <c r="J52" s="82"/>
      <c r="K52" s="18"/>
      <c r="L52" s="3"/>
      <c r="M52" s="99">
        <v>166</v>
      </c>
    </row>
    <row r="53" spans="1:13" ht="15.75" customHeight="1">
      <c r="A53" s="6">
        <v>9</v>
      </c>
      <c r="B53" s="8" t="s">
        <v>96</v>
      </c>
      <c r="C53" s="20" t="s">
        <v>45</v>
      </c>
      <c r="D53" s="20" t="s">
        <v>89</v>
      </c>
      <c r="E53" s="72">
        <v>496000</v>
      </c>
      <c r="F53" s="72">
        <v>496000</v>
      </c>
      <c r="G53" s="72">
        <v>496000</v>
      </c>
      <c r="H53" s="72">
        <v>496000</v>
      </c>
      <c r="I53" s="19">
        <v>496000</v>
      </c>
      <c r="J53" s="23" t="s">
        <v>34</v>
      </c>
      <c r="K53" s="8" t="s">
        <v>35</v>
      </c>
      <c r="L53" s="2" t="s">
        <v>135</v>
      </c>
    </row>
    <row r="54" spans="1:13" ht="15.75" customHeight="1">
      <c r="A54" s="6"/>
      <c r="B54" s="8" t="s">
        <v>97</v>
      </c>
      <c r="C54" s="20" t="s">
        <v>46</v>
      </c>
      <c r="D54" s="8" t="s">
        <v>63</v>
      </c>
      <c r="E54" s="19"/>
      <c r="F54" s="19"/>
      <c r="G54" s="19"/>
      <c r="H54" s="19"/>
      <c r="I54" s="19"/>
      <c r="J54" s="23" t="s">
        <v>36</v>
      </c>
      <c r="K54" s="8" t="s">
        <v>130</v>
      </c>
      <c r="L54" s="3" t="s">
        <v>136</v>
      </c>
    </row>
    <row r="55" spans="1:13" ht="15.75" customHeight="1">
      <c r="A55" s="6"/>
      <c r="B55" s="8"/>
      <c r="C55" s="20" t="s">
        <v>47</v>
      </c>
      <c r="D55" s="20" t="s">
        <v>90</v>
      </c>
      <c r="E55" s="19"/>
      <c r="F55" s="19"/>
      <c r="G55" s="19"/>
      <c r="H55" s="19"/>
      <c r="I55" s="19"/>
      <c r="J55" s="23" t="s">
        <v>38</v>
      </c>
      <c r="K55" s="8" t="s">
        <v>39</v>
      </c>
      <c r="L55" s="3" t="s">
        <v>137</v>
      </c>
    </row>
    <row r="56" spans="1:13" ht="15.75" customHeight="1">
      <c r="A56" s="6"/>
      <c r="B56" s="8"/>
      <c r="C56" s="20"/>
      <c r="D56" s="518" t="s">
        <v>386</v>
      </c>
      <c r="E56" s="19"/>
      <c r="F56" s="19"/>
      <c r="G56" s="19"/>
      <c r="H56" s="19"/>
      <c r="I56" s="19"/>
      <c r="J56" s="23"/>
      <c r="K56" s="8"/>
      <c r="L56" s="3"/>
    </row>
    <row r="57" spans="1:13" ht="15.75" customHeight="1">
      <c r="A57" s="16"/>
      <c r="B57" s="18"/>
      <c r="C57" s="127"/>
      <c r="D57" s="83"/>
      <c r="E57" s="31"/>
      <c r="F57" s="31"/>
      <c r="G57" s="31"/>
      <c r="H57" s="31"/>
      <c r="I57" s="31"/>
      <c r="J57" s="82"/>
      <c r="K57" s="18"/>
      <c r="L57" s="69"/>
    </row>
    <row r="58" spans="1:13" ht="15.75" customHeight="1">
      <c r="A58" s="14">
        <v>10</v>
      </c>
      <c r="B58" s="70" t="s">
        <v>88</v>
      </c>
      <c r="C58" s="126" t="s">
        <v>45</v>
      </c>
      <c r="D58" s="126" t="s">
        <v>89</v>
      </c>
      <c r="E58" s="72">
        <v>496000</v>
      </c>
      <c r="F58" s="72">
        <v>496000</v>
      </c>
      <c r="G58" s="72">
        <v>496000</v>
      </c>
      <c r="H58" s="72">
        <v>496000</v>
      </c>
      <c r="I58" s="72">
        <v>496000</v>
      </c>
      <c r="J58" s="73" t="s">
        <v>34</v>
      </c>
      <c r="K58" s="70" t="s">
        <v>35</v>
      </c>
      <c r="L58" s="2" t="s">
        <v>135</v>
      </c>
    </row>
    <row r="59" spans="1:13" ht="15.75" customHeight="1">
      <c r="A59" s="6"/>
      <c r="B59" s="8" t="s">
        <v>99</v>
      </c>
      <c r="C59" s="20" t="s">
        <v>46</v>
      </c>
      <c r="D59" s="8" t="s">
        <v>63</v>
      </c>
      <c r="E59" s="19"/>
      <c r="F59" s="19"/>
      <c r="G59" s="19"/>
      <c r="H59" s="19"/>
      <c r="I59" s="19"/>
      <c r="J59" s="23" t="s">
        <v>36</v>
      </c>
      <c r="K59" s="8" t="s">
        <v>130</v>
      </c>
      <c r="L59" s="3" t="s">
        <v>136</v>
      </c>
    </row>
    <row r="60" spans="1:13" ht="15.75" customHeight="1">
      <c r="A60" s="6"/>
      <c r="B60" s="8" t="s">
        <v>74</v>
      </c>
      <c r="C60" s="20" t="s">
        <v>47</v>
      </c>
      <c r="D60" s="20" t="s">
        <v>90</v>
      </c>
      <c r="E60" s="19"/>
      <c r="F60" s="19"/>
      <c r="G60" s="19"/>
      <c r="H60" s="19"/>
      <c r="I60" s="19"/>
      <c r="J60" s="23" t="s">
        <v>38</v>
      </c>
      <c r="K60" s="8" t="s">
        <v>39</v>
      </c>
      <c r="L60" s="3" t="s">
        <v>137</v>
      </c>
    </row>
    <row r="61" spans="1:13" ht="15.75" customHeight="1">
      <c r="A61" s="6"/>
      <c r="B61" s="8"/>
      <c r="C61" s="20"/>
      <c r="D61" s="518" t="s">
        <v>386</v>
      </c>
      <c r="E61" s="19"/>
      <c r="F61" s="19"/>
      <c r="G61" s="19"/>
      <c r="H61" s="19"/>
      <c r="I61" s="19"/>
      <c r="J61" s="23"/>
      <c r="K61" s="8"/>
      <c r="L61" s="3"/>
    </row>
    <row r="62" spans="1:13" ht="15.75" customHeight="1">
      <c r="A62" s="16"/>
      <c r="B62" s="18"/>
      <c r="C62" s="127"/>
      <c r="D62" s="83"/>
      <c r="E62" s="31"/>
      <c r="F62" s="31"/>
      <c r="G62" s="31"/>
      <c r="H62" s="31"/>
      <c r="I62" s="31"/>
      <c r="J62" s="82"/>
      <c r="K62" s="8"/>
      <c r="L62" s="3"/>
    </row>
    <row r="63" spans="1:13" ht="15.75" customHeight="1">
      <c r="A63" s="14">
        <v>11</v>
      </c>
      <c r="B63" s="70" t="s">
        <v>100</v>
      </c>
      <c r="C63" s="126" t="s">
        <v>45</v>
      </c>
      <c r="D63" s="126" t="s">
        <v>89</v>
      </c>
      <c r="E63" s="72">
        <v>496000</v>
      </c>
      <c r="F63" s="72">
        <v>496000</v>
      </c>
      <c r="G63" s="72">
        <v>496000</v>
      </c>
      <c r="H63" s="72">
        <v>496000</v>
      </c>
      <c r="I63" s="72">
        <v>496000</v>
      </c>
      <c r="J63" s="73" t="s">
        <v>34</v>
      </c>
      <c r="K63" s="70" t="s">
        <v>35</v>
      </c>
      <c r="L63" s="2" t="s">
        <v>135</v>
      </c>
    </row>
    <row r="64" spans="1:13" ht="15.75" customHeight="1">
      <c r="A64" s="6"/>
      <c r="B64" s="8" t="s">
        <v>101</v>
      </c>
      <c r="C64" s="20" t="s">
        <v>46</v>
      </c>
      <c r="D64" s="8" t="s">
        <v>63</v>
      </c>
      <c r="E64" s="19"/>
      <c r="F64" s="19"/>
      <c r="G64" s="19"/>
      <c r="H64" s="19"/>
      <c r="I64" s="19"/>
      <c r="J64" s="23" t="s">
        <v>36</v>
      </c>
      <c r="K64" s="8" t="s">
        <v>130</v>
      </c>
      <c r="L64" s="3" t="s">
        <v>136</v>
      </c>
    </row>
    <row r="65" spans="1:13" ht="15.75" customHeight="1">
      <c r="A65" s="6"/>
      <c r="B65" s="8" t="s">
        <v>74</v>
      </c>
      <c r="C65" s="20" t="s">
        <v>47</v>
      </c>
      <c r="D65" s="20" t="s">
        <v>90</v>
      </c>
      <c r="E65" s="19"/>
      <c r="F65" s="19"/>
      <c r="G65" s="19"/>
      <c r="H65" s="19"/>
      <c r="I65" s="19"/>
      <c r="J65" s="23" t="s">
        <v>38</v>
      </c>
      <c r="K65" s="8" t="s">
        <v>39</v>
      </c>
      <c r="L65" s="3" t="s">
        <v>137</v>
      </c>
    </row>
    <row r="66" spans="1:13" ht="15.75" customHeight="1">
      <c r="A66" s="6"/>
      <c r="B66" s="8"/>
      <c r="C66" s="20"/>
      <c r="D66" s="518" t="s">
        <v>386</v>
      </c>
      <c r="E66" s="19"/>
      <c r="F66" s="19"/>
      <c r="G66" s="19"/>
      <c r="H66" s="19"/>
      <c r="I66" s="19"/>
      <c r="J66" s="23"/>
      <c r="K66" s="8"/>
      <c r="L66" s="3"/>
    </row>
    <row r="67" spans="1:13" ht="15.75" customHeight="1">
      <c r="A67" s="16"/>
      <c r="B67" s="18"/>
      <c r="C67" s="127"/>
      <c r="D67" s="83"/>
      <c r="E67" s="31"/>
      <c r="F67" s="31"/>
      <c r="G67" s="31"/>
      <c r="H67" s="31"/>
      <c r="I67" s="31"/>
      <c r="J67" s="82"/>
      <c r="K67" s="18"/>
      <c r="L67" s="69"/>
    </row>
    <row r="68" spans="1:13" ht="15.75" customHeight="1">
      <c r="A68" s="6">
        <v>12</v>
      </c>
      <c r="B68" s="8" t="s">
        <v>102</v>
      </c>
      <c r="C68" s="20" t="s">
        <v>45</v>
      </c>
      <c r="D68" s="20" t="s">
        <v>80</v>
      </c>
      <c r="E68" s="19">
        <v>497000</v>
      </c>
      <c r="F68" s="19">
        <v>497000</v>
      </c>
      <c r="G68" s="19">
        <v>497000</v>
      </c>
      <c r="H68" s="19">
        <v>497000</v>
      </c>
      <c r="I68" s="19">
        <v>497000</v>
      </c>
      <c r="J68" s="23" t="s">
        <v>34</v>
      </c>
      <c r="K68" s="8" t="s">
        <v>35</v>
      </c>
      <c r="L68" s="3" t="s">
        <v>135</v>
      </c>
    </row>
    <row r="69" spans="1:13" ht="15.75" customHeight="1">
      <c r="A69" s="6"/>
      <c r="B69" s="8" t="s">
        <v>75</v>
      </c>
      <c r="C69" s="20" t="s">
        <v>46</v>
      </c>
      <c r="D69" s="8" t="s">
        <v>63</v>
      </c>
      <c r="E69" s="19"/>
      <c r="F69" s="19"/>
      <c r="G69" s="19"/>
      <c r="H69" s="19"/>
      <c r="I69" s="19"/>
      <c r="J69" s="23" t="s">
        <v>36</v>
      </c>
      <c r="K69" s="8" t="s">
        <v>130</v>
      </c>
      <c r="L69" s="3" t="s">
        <v>136</v>
      </c>
    </row>
    <row r="70" spans="1:13" ht="15.75" customHeight="1">
      <c r="A70" s="6"/>
      <c r="B70" s="8"/>
      <c r="C70" s="20" t="s">
        <v>47</v>
      </c>
      <c r="D70" s="20" t="s">
        <v>81</v>
      </c>
      <c r="E70" s="19"/>
      <c r="F70" s="19"/>
      <c r="G70" s="19"/>
      <c r="H70" s="19"/>
      <c r="I70" s="19"/>
      <c r="J70" s="23" t="s">
        <v>38</v>
      </c>
      <c r="K70" s="8" t="s">
        <v>39</v>
      </c>
      <c r="L70" s="3" t="s">
        <v>137</v>
      </c>
    </row>
    <row r="71" spans="1:13" ht="15.75" customHeight="1">
      <c r="A71" s="6"/>
      <c r="B71" s="8"/>
      <c r="C71" s="20"/>
      <c r="D71" s="518" t="s">
        <v>386</v>
      </c>
      <c r="E71" s="19"/>
      <c r="F71" s="19"/>
      <c r="G71" s="19"/>
      <c r="H71" s="19"/>
      <c r="I71" s="19"/>
      <c r="J71" s="23"/>
      <c r="K71" s="8"/>
      <c r="L71" s="3"/>
    </row>
    <row r="72" spans="1:13" ht="15.75" customHeight="1">
      <c r="A72" s="16"/>
      <c r="B72" s="18"/>
      <c r="C72" s="127"/>
      <c r="D72" s="83"/>
      <c r="E72" s="31"/>
      <c r="F72" s="31"/>
      <c r="G72" s="31"/>
      <c r="H72" s="31"/>
      <c r="I72" s="31"/>
      <c r="J72" s="82"/>
      <c r="K72" s="18"/>
      <c r="L72" s="69"/>
      <c r="M72" s="99">
        <v>167</v>
      </c>
    </row>
    <row r="73" spans="1:13" ht="15.75" customHeight="1">
      <c r="A73" s="6">
        <v>13</v>
      </c>
      <c r="B73" s="8" t="s">
        <v>103</v>
      </c>
      <c r="C73" s="20" t="s">
        <v>45</v>
      </c>
      <c r="D73" s="126" t="s">
        <v>80</v>
      </c>
      <c r="E73" s="19">
        <v>497000</v>
      </c>
      <c r="F73" s="19">
        <v>497000</v>
      </c>
      <c r="G73" s="19">
        <v>497000</v>
      </c>
      <c r="H73" s="19">
        <v>497000</v>
      </c>
      <c r="I73" s="19">
        <v>497000</v>
      </c>
      <c r="J73" s="23" t="s">
        <v>34</v>
      </c>
      <c r="K73" s="70" t="s">
        <v>35</v>
      </c>
      <c r="L73" s="2" t="s">
        <v>135</v>
      </c>
    </row>
    <row r="74" spans="1:13" ht="15.75" customHeight="1">
      <c r="A74" s="6"/>
      <c r="B74" s="8" t="s">
        <v>104</v>
      </c>
      <c r="C74" s="20" t="s">
        <v>46</v>
      </c>
      <c r="D74" s="8" t="s">
        <v>63</v>
      </c>
      <c r="E74" s="19"/>
      <c r="F74" s="19"/>
      <c r="G74" s="19"/>
      <c r="H74" s="19"/>
      <c r="I74" s="19"/>
      <c r="J74" s="23" t="s">
        <v>36</v>
      </c>
      <c r="K74" s="8" t="s">
        <v>130</v>
      </c>
      <c r="L74" s="3" t="s">
        <v>136</v>
      </c>
    </row>
    <row r="75" spans="1:13" ht="15.75" customHeight="1">
      <c r="A75" s="6"/>
      <c r="B75" s="8"/>
      <c r="C75" s="20" t="s">
        <v>47</v>
      </c>
      <c r="D75" s="20" t="s">
        <v>81</v>
      </c>
      <c r="E75" s="19"/>
      <c r="F75" s="19"/>
      <c r="G75" s="19"/>
      <c r="H75" s="19"/>
      <c r="I75" s="19"/>
      <c r="J75" s="23" t="s">
        <v>38</v>
      </c>
      <c r="K75" s="8" t="s">
        <v>39</v>
      </c>
      <c r="L75" s="3" t="s">
        <v>137</v>
      </c>
    </row>
    <row r="76" spans="1:13" ht="15.75" customHeight="1">
      <c r="A76" s="6"/>
      <c r="B76" s="8"/>
      <c r="C76" s="20"/>
      <c r="D76" s="518" t="s">
        <v>386</v>
      </c>
      <c r="E76" s="19"/>
      <c r="F76" s="19"/>
      <c r="G76" s="19"/>
      <c r="H76" s="19"/>
      <c r="I76" s="19"/>
      <c r="J76" s="23"/>
      <c r="K76" s="8"/>
      <c r="L76" s="3"/>
    </row>
    <row r="77" spans="1:13" ht="15.75" customHeight="1">
      <c r="A77" s="16"/>
      <c r="B77" s="18"/>
      <c r="C77" s="127"/>
      <c r="D77" s="83"/>
      <c r="E77" s="31"/>
      <c r="F77" s="31"/>
      <c r="G77" s="31"/>
      <c r="H77" s="31"/>
      <c r="I77" s="31"/>
      <c r="J77" s="82"/>
      <c r="K77" s="8"/>
      <c r="L77" s="3"/>
    </row>
    <row r="78" spans="1:13" ht="15.75" customHeight="1">
      <c r="A78" s="6">
        <v>14</v>
      </c>
      <c r="B78" s="8" t="s">
        <v>84</v>
      </c>
      <c r="C78" s="20" t="s">
        <v>45</v>
      </c>
      <c r="D78" s="126" t="s">
        <v>86</v>
      </c>
      <c r="E78" s="19">
        <v>498000</v>
      </c>
      <c r="F78" s="19">
        <v>498000</v>
      </c>
      <c r="G78" s="19">
        <v>498000</v>
      </c>
      <c r="H78" s="19">
        <v>498000</v>
      </c>
      <c r="I78" s="19">
        <v>498000</v>
      </c>
      <c r="J78" s="23" t="s">
        <v>34</v>
      </c>
      <c r="K78" s="70" t="s">
        <v>35</v>
      </c>
      <c r="L78" s="2" t="s">
        <v>135</v>
      </c>
    </row>
    <row r="79" spans="1:13" ht="15.75" customHeight="1">
      <c r="A79" s="6"/>
      <c r="B79" s="8" t="s">
        <v>105</v>
      </c>
      <c r="C79" s="20" t="s">
        <v>46</v>
      </c>
      <c r="D79" s="20" t="s">
        <v>62</v>
      </c>
      <c r="E79" s="19"/>
      <c r="F79" s="19"/>
      <c r="G79" s="19"/>
      <c r="H79" s="19"/>
      <c r="I79" s="19"/>
      <c r="J79" s="23" t="s">
        <v>36</v>
      </c>
      <c r="K79" s="8" t="s">
        <v>130</v>
      </c>
      <c r="L79" s="3" t="s">
        <v>136</v>
      </c>
    </row>
    <row r="80" spans="1:13" ht="15.75" customHeight="1">
      <c r="A80" s="6"/>
      <c r="B80" s="8"/>
      <c r="C80" s="20" t="s">
        <v>47</v>
      </c>
      <c r="D80" s="20" t="s">
        <v>87</v>
      </c>
      <c r="E80" s="19"/>
      <c r="F80" s="19"/>
      <c r="G80" s="19"/>
      <c r="H80" s="19"/>
      <c r="I80" s="19"/>
      <c r="J80" s="23" t="s">
        <v>38</v>
      </c>
      <c r="K80" s="8" t="s">
        <v>39</v>
      </c>
      <c r="L80" s="3" t="s">
        <v>137</v>
      </c>
    </row>
    <row r="81" spans="1:13" ht="15.75" customHeight="1">
      <c r="A81" s="6"/>
      <c r="B81" s="8"/>
      <c r="C81" s="20"/>
      <c r="D81" s="518" t="s">
        <v>386</v>
      </c>
      <c r="E81" s="19"/>
      <c r="F81" s="19"/>
      <c r="G81" s="19"/>
      <c r="H81" s="19"/>
      <c r="I81" s="19"/>
      <c r="J81" s="23"/>
      <c r="K81" s="8"/>
      <c r="L81" s="3"/>
    </row>
    <row r="82" spans="1:13" ht="15.75" customHeight="1">
      <c r="A82" s="16"/>
      <c r="B82" s="18"/>
      <c r="C82" s="127"/>
      <c r="D82" s="83"/>
      <c r="E82" s="31"/>
      <c r="F82" s="31"/>
      <c r="G82" s="31"/>
      <c r="H82" s="31"/>
      <c r="I82" s="31"/>
      <c r="J82" s="82"/>
      <c r="K82" s="8"/>
      <c r="L82" s="3"/>
    </row>
    <row r="83" spans="1:13" ht="15.75" customHeight="1">
      <c r="A83" s="6">
        <v>15</v>
      </c>
      <c r="B83" s="8" t="s">
        <v>84</v>
      </c>
      <c r="C83" s="20" t="s">
        <v>45</v>
      </c>
      <c r="D83" s="126" t="s">
        <v>86</v>
      </c>
      <c r="E83" s="19">
        <v>498000</v>
      </c>
      <c r="F83" s="19">
        <v>498000</v>
      </c>
      <c r="G83" s="19">
        <v>498000</v>
      </c>
      <c r="H83" s="19">
        <v>498000</v>
      </c>
      <c r="I83" s="19">
        <v>498000</v>
      </c>
      <c r="J83" s="23" t="s">
        <v>34</v>
      </c>
      <c r="K83" s="70" t="s">
        <v>35</v>
      </c>
      <c r="L83" s="2" t="s">
        <v>135</v>
      </c>
    </row>
    <row r="84" spans="1:13" ht="15.75" customHeight="1">
      <c r="A84" s="6"/>
      <c r="B84" s="8" t="s">
        <v>106</v>
      </c>
      <c r="C84" s="20" t="s">
        <v>46</v>
      </c>
      <c r="D84" s="20" t="s">
        <v>62</v>
      </c>
      <c r="E84" s="19"/>
      <c r="F84" s="19"/>
      <c r="G84" s="19"/>
      <c r="H84" s="19"/>
      <c r="I84" s="19"/>
      <c r="J84" s="23" t="s">
        <v>36</v>
      </c>
      <c r="K84" s="8" t="s">
        <v>130</v>
      </c>
      <c r="L84" s="3" t="s">
        <v>136</v>
      </c>
    </row>
    <row r="85" spans="1:13" ht="15.75" customHeight="1">
      <c r="A85" s="6"/>
      <c r="B85" s="8" t="s">
        <v>52</v>
      </c>
      <c r="C85" s="20" t="s">
        <v>47</v>
      </c>
      <c r="D85" s="20" t="s">
        <v>87</v>
      </c>
      <c r="E85" s="19"/>
      <c r="F85" s="19"/>
      <c r="G85" s="19"/>
      <c r="H85" s="19"/>
      <c r="I85" s="19"/>
      <c r="J85" s="23" t="s">
        <v>38</v>
      </c>
      <c r="K85" s="8" t="s">
        <v>39</v>
      </c>
      <c r="L85" s="3" t="s">
        <v>137</v>
      </c>
    </row>
    <row r="86" spans="1:13" ht="15.75" customHeight="1">
      <c r="A86" s="6"/>
      <c r="B86" s="8"/>
      <c r="C86" s="20"/>
      <c r="D86" s="518" t="s">
        <v>386</v>
      </c>
      <c r="E86" s="19"/>
      <c r="F86" s="19"/>
      <c r="G86" s="19"/>
      <c r="H86" s="19"/>
      <c r="I86" s="19"/>
      <c r="J86" s="23"/>
      <c r="K86" s="8"/>
      <c r="L86" s="3"/>
    </row>
    <row r="87" spans="1:13" ht="15.75" customHeight="1">
      <c r="A87" s="16"/>
      <c r="B87" s="18"/>
      <c r="C87" s="127"/>
      <c r="D87" s="83"/>
      <c r="E87" s="31"/>
      <c r="F87" s="31"/>
      <c r="G87" s="31"/>
      <c r="H87" s="31"/>
      <c r="I87" s="31"/>
      <c r="J87" s="82"/>
      <c r="K87" s="18"/>
      <c r="L87" s="69"/>
    </row>
    <row r="88" spans="1:13" ht="15.75" customHeight="1">
      <c r="A88" s="14">
        <v>16</v>
      </c>
      <c r="B88" s="70" t="s">
        <v>84</v>
      </c>
      <c r="C88" s="126" t="s">
        <v>45</v>
      </c>
      <c r="D88" s="126" t="s">
        <v>86</v>
      </c>
      <c r="E88" s="19">
        <v>498000</v>
      </c>
      <c r="F88" s="19">
        <v>498000</v>
      </c>
      <c r="G88" s="19">
        <v>498000</v>
      </c>
      <c r="H88" s="19">
        <v>498000</v>
      </c>
      <c r="I88" s="72">
        <v>498000</v>
      </c>
      <c r="J88" s="73" t="s">
        <v>34</v>
      </c>
      <c r="K88" s="70" t="s">
        <v>35</v>
      </c>
      <c r="L88" s="2" t="s">
        <v>135</v>
      </c>
    </row>
    <row r="89" spans="1:13" ht="15.75" customHeight="1">
      <c r="A89" s="6"/>
      <c r="B89" s="8" t="s">
        <v>107</v>
      </c>
      <c r="C89" s="20" t="s">
        <v>46</v>
      </c>
      <c r="D89" s="20" t="s">
        <v>62</v>
      </c>
      <c r="E89" s="19"/>
      <c r="F89" s="19"/>
      <c r="G89" s="19"/>
      <c r="H89" s="19"/>
      <c r="I89" s="19"/>
      <c r="J89" s="23" t="s">
        <v>36</v>
      </c>
      <c r="K89" s="8" t="s">
        <v>130</v>
      </c>
      <c r="L89" s="3" t="s">
        <v>136</v>
      </c>
    </row>
    <row r="90" spans="1:13" ht="15.75" customHeight="1">
      <c r="A90" s="6"/>
      <c r="B90" s="8"/>
      <c r="C90" s="20" t="s">
        <v>47</v>
      </c>
      <c r="D90" s="20" t="s">
        <v>87</v>
      </c>
      <c r="E90" s="19"/>
      <c r="F90" s="19"/>
      <c r="G90" s="19"/>
      <c r="H90" s="19"/>
      <c r="I90" s="19"/>
      <c r="J90" s="23" t="s">
        <v>38</v>
      </c>
      <c r="K90" s="8" t="s">
        <v>39</v>
      </c>
      <c r="L90" s="3" t="s">
        <v>137</v>
      </c>
    </row>
    <row r="91" spans="1:13" ht="15.75" customHeight="1">
      <c r="A91" s="6"/>
      <c r="B91" s="8"/>
      <c r="C91" s="20"/>
      <c r="D91" s="518" t="s">
        <v>386</v>
      </c>
      <c r="E91" s="19"/>
      <c r="F91" s="19"/>
      <c r="G91" s="19"/>
      <c r="H91" s="19"/>
      <c r="I91" s="19"/>
      <c r="J91" s="23"/>
      <c r="K91" s="8"/>
      <c r="L91" s="3"/>
    </row>
    <row r="92" spans="1:13" ht="15.75" customHeight="1">
      <c r="A92" s="16"/>
      <c r="B92" s="18"/>
      <c r="C92" s="127"/>
      <c r="D92" s="83"/>
      <c r="E92" s="31"/>
      <c r="F92" s="31"/>
      <c r="G92" s="31"/>
      <c r="H92" s="31"/>
      <c r="I92" s="31"/>
      <c r="J92" s="82"/>
      <c r="K92" s="18"/>
      <c r="L92" s="3"/>
      <c r="M92" s="99">
        <v>168</v>
      </c>
    </row>
    <row r="93" spans="1:13" ht="15.75" customHeight="1">
      <c r="A93" s="6">
        <v>17</v>
      </c>
      <c r="B93" s="8" t="s">
        <v>84</v>
      </c>
      <c r="C93" s="20" t="s">
        <v>45</v>
      </c>
      <c r="D93" s="126" t="s">
        <v>86</v>
      </c>
      <c r="E93" s="19">
        <v>498000</v>
      </c>
      <c r="F93" s="19">
        <v>498000</v>
      </c>
      <c r="G93" s="19">
        <v>498000</v>
      </c>
      <c r="H93" s="19">
        <v>498000</v>
      </c>
      <c r="I93" s="19">
        <v>498000</v>
      </c>
      <c r="J93" s="23" t="s">
        <v>34</v>
      </c>
      <c r="K93" s="70" t="s">
        <v>35</v>
      </c>
      <c r="L93" s="2" t="s">
        <v>135</v>
      </c>
    </row>
    <row r="94" spans="1:13" ht="15.75" customHeight="1">
      <c r="A94" s="6"/>
      <c r="B94" s="8" t="s">
        <v>108</v>
      </c>
      <c r="C94" s="20" t="s">
        <v>46</v>
      </c>
      <c r="D94" s="20" t="s">
        <v>62</v>
      </c>
      <c r="E94" s="19"/>
      <c r="F94" s="19"/>
      <c r="G94" s="19"/>
      <c r="H94" s="19"/>
      <c r="I94" s="19"/>
      <c r="J94" s="23" t="s">
        <v>36</v>
      </c>
      <c r="K94" s="8" t="s">
        <v>130</v>
      </c>
      <c r="L94" s="3" t="s">
        <v>136</v>
      </c>
    </row>
    <row r="95" spans="1:13" ht="15.75" customHeight="1">
      <c r="A95" s="6"/>
      <c r="B95" s="8" t="s">
        <v>44</v>
      </c>
      <c r="C95" s="20" t="s">
        <v>47</v>
      </c>
      <c r="D95" s="20" t="s">
        <v>87</v>
      </c>
      <c r="E95" s="19"/>
      <c r="F95" s="19"/>
      <c r="G95" s="19"/>
      <c r="H95" s="19"/>
      <c r="I95" s="19"/>
      <c r="J95" s="23" t="s">
        <v>38</v>
      </c>
      <c r="K95" s="8" t="s">
        <v>39</v>
      </c>
      <c r="L95" s="3" t="s">
        <v>137</v>
      </c>
    </row>
    <row r="96" spans="1:13" ht="15.75" customHeight="1">
      <c r="A96" s="6"/>
      <c r="B96" s="8"/>
      <c r="C96" s="20"/>
      <c r="D96" s="518" t="s">
        <v>386</v>
      </c>
      <c r="E96" s="19"/>
      <c r="F96" s="19"/>
      <c r="G96" s="19"/>
      <c r="H96" s="19"/>
      <c r="I96" s="19"/>
      <c r="J96" s="23"/>
      <c r="K96" s="8"/>
      <c r="L96" s="3"/>
    </row>
    <row r="97" spans="1:13" ht="15.75" customHeight="1">
      <c r="A97" s="16"/>
      <c r="B97" s="18"/>
      <c r="C97" s="127"/>
      <c r="D97" s="83"/>
      <c r="E97" s="31"/>
      <c r="F97" s="31"/>
      <c r="G97" s="31"/>
      <c r="H97" s="31"/>
      <c r="I97" s="31"/>
      <c r="J97" s="82"/>
      <c r="K97" s="18"/>
      <c r="L97" s="69"/>
    </row>
    <row r="98" spans="1:13" ht="15.75" customHeight="1">
      <c r="A98" s="6">
        <v>18</v>
      </c>
      <c r="B98" s="8" t="s">
        <v>84</v>
      </c>
      <c r="C98" s="20" t="s">
        <v>45</v>
      </c>
      <c r="D98" s="20" t="s">
        <v>86</v>
      </c>
      <c r="E98" s="19">
        <v>498000</v>
      </c>
      <c r="F98" s="19">
        <v>498000</v>
      </c>
      <c r="G98" s="19">
        <v>498000</v>
      </c>
      <c r="H98" s="19">
        <v>498000</v>
      </c>
      <c r="I98" s="19">
        <v>498000</v>
      </c>
      <c r="J98" s="23" t="s">
        <v>34</v>
      </c>
      <c r="K98" s="8" t="s">
        <v>35</v>
      </c>
      <c r="L98" s="3" t="s">
        <v>135</v>
      </c>
    </row>
    <row r="99" spans="1:13" ht="15.75" customHeight="1">
      <c r="A99" s="6"/>
      <c r="B99" s="8" t="s">
        <v>109</v>
      </c>
      <c r="C99" s="20" t="s">
        <v>46</v>
      </c>
      <c r="D99" s="20" t="s">
        <v>62</v>
      </c>
      <c r="E99" s="19"/>
      <c r="F99" s="19"/>
      <c r="G99" s="19"/>
      <c r="H99" s="19"/>
      <c r="I99" s="19"/>
      <c r="J99" s="23" t="s">
        <v>36</v>
      </c>
      <c r="K99" s="8" t="s">
        <v>130</v>
      </c>
      <c r="L99" s="3" t="s">
        <v>136</v>
      </c>
    </row>
    <row r="100" spans="1:13" ht="15.75" customHeight="1">
      <c r="A100" s="6"/>
      <c r="B100" s="8"/>
      <c r="C100" s="20" t="s">
        <v>47</v>
      </c>
      <c r="D100" s="20" t="s">
        <v>87</v>
      </c>
      <c r="E100" s="19"/>
      <c r="F100" s="19"/>
      <c r="G100" s="19"/>
      <c r="H100" s="19"/>
      <c r="I100" s="19"/>
      <c r="J100" s="23" t="s">
        <v>38</v>
      </c>
      <c r="K100" s="8" t="s">
        <v>39</v>
      </c>
      <c r="L100" s="3" t="s">
        <v>137</v>
      </c>
    </row>
    <row r="101" spans="1:13" ht="15.75" customHeight="1">
      <c r="A101" s="6"/>
      <c r="B101" s="8"/>
      <c r="C101" s="20"/>
      <c r="D101" s="518" t="s">
        <v>386</v>
      </c>
      <c r="E101" s="19"/>
      <c r="F101" s="19"/>
      <c r="G101" s="19"/>
      <c r="H101" s="19"/>
      <c r="I101" s="19"/>
      <c r="J101" s="23"/>
      <c r="K101" s="8"/>
      <c r="L101" s="3"/>
    </row>
    <row r="102" spans="1:13" ht="15.75" customHeight="1">
      <c r="A102" s="16"/>
      <c r="B102" s="18"/>
      <c r="C102" s="127"/>
      <c r="D102" s="24"/>
      <c r="E102" s="31"/>
      <c r="F102" s="31"/>
      <c r="G102" s="31"/>
      <c r="H102" s="31"/>
      <c r="I102" s="31"/>
      <c r="J102" s="82"/>
      <c r="K102" s="18"/>
      <c r="L102" s="69"/>
    </row>
    <row r="103" spans="1:13" ht="15.75" customHeight="1">
      <c r="A103" s="14">
        <v>19</v>
      </c>
      <c r="B103" s="70" t="s">
        <v>84</v>
      </c>
      <c r="C103" s="126" t="s">
        <v>45</v>
      </c>
      <c r="D103" s="126" t="s">
        <v>86</v>
      </c>
      <c r="E103" s="19">
        <v>498000</v>
      </c>
      <c r="F103" s="19">
        <v>498000</v>
      </c>
      <c r="G103" s="19">
        <v>498000</v>
      </c>
      <c r="H103" s="19">
        <v>498000</v>
      </c>
      <c r="I103" s="72">
        <v>498000</v>
      </c>
      <c r="J103" s="73" t="s">
        <v>34</v>
      </c>
      <c r="K103" s="70" t="s">
        <v>35</v>
      </c>
      <c r="L103" s="2" t="s">
        <v>135</v>
      </c>
    </row>
    <row r="104" spans="1:13" ht="15.75" customHeight="1">
      <c r="A104" s="6"/>
      <c r="B104" s="8" t="s">
        <v>110</v>
      </c>
      <c r="C104" s="20" t="s">
        <v>46</v>
      </c>
      <c r="D104" s="20" t="s">
        <v>62</v>
      </c>
      <c r="E104" s="19"/>
      <c r="F104" s="19"/>
      <c r="G104" s="19"/>
      <c r="H104" s="19"/>
      <c r="I104" s="19"/>
      <c r="J104" s="23" t="s">
        <v>36</v>
      </c>
      <c r="K104" s="8" t="s">
        <v>130</v>
      </c>
      <c r="L104" s="3" t="s">
        <v>136</v>
      </c>
    </row>
    <row r="105" spans="1:13" ht="15.75" customHeight="1">
      <c r="A105" s="6"/>
      <c r="B105" s="8"/>
      <c r="C105" s="20" t="s">
        <v>47</v>
      </c>
      <c r="D105" s="20" t="s">
        <v>87</v>
      </c>
      <c r="E105" s="19"/>
      <c r="F105" s="19"/>
      <c r="G105" s="19"/>
      <c r="H105" s="19"/>
      <c r="I105" s="19"/>
      <c r="J105" s="23" t="s">
        <v>38</v>
      </c>
      <c r="K105" s="8" t="s">
        <v>39</v>
      </c>
      <c r="L105" s="3" t="s">
        <v>137</v>
      </c>
    </row>
    <row r="106" spans="1:13" ht="15.75" customHeight="1">
      <c r="A106" s="6"/>
      <c r="B106" s="8"/>
      <c r="C106" s="20"/>
      <c r="D106" s="518" t="s">
        <v>386</v>
      </c>
      <c r="E106" s="19"/>
      <c r="F106" s="19"/>
      <c r="G106" s="19"/>
      <c r="H106" s="19"/>
      <c r="I106" s="19"/>
      <c r="J106" s="23"/>
      <c r="K106" s="8"/>
      <c r="L106" s="3"/>
    </row>
    <row r="107" spans="1:13" ht="15.75" customHeight="1">
      <c r="A107" s="16"/>
      <c r="B107" s="18"/>
      <c r="C107" s="127"/>
      <c r="D107" s="83"/>
      <c r="E107" s="31"/>
      <c r="F107" s="31"/>
      <c r="G107" s="31"/>
      <c r="H107" s="31"/>
      <c r="I107" s="31"/>
      <c r="J107" s="82"/>
      <c r="K107" s="8"/>
      <c r="L107" s="3"/>
    </row>
    <row r="108" spans="1:13" ht="15.75" customHeight="1">
      <c r="A108" s="14">
        <v>20</v>
      </c>
      <c r="B108" s="126" t="s">
        <v>84</v>
      </c>
      <c r="C108" s="126" t="s">
        <v>45</v>
      </c>
      <c r="D108" s="126" t="s">
        <v>86</v>
      </c>
      <c r="E108" s="19">
        <v>498000</v>
      </c>
      <c r="F108" s="19">
        <v>498000</v>
      </c>
      <c r="G108" s="19">
        <v>498000</v>
      </c>
      <c r="H108" s="19">
        <v>498000</v>
      </c>
      <c r="I108" s="72">
        <v>498000</v>
      </c>
      <c r="J108" s="73" t="s">
        <v>34</v>
      </c>
      <c r="K108" s="70" t="s">
        <v>35</v>
      </c>
      <c r="L108" s="2" t="s">
        <v>135</v>
      </c>
    </row>
    <row r="109" spans="1:13" ht="15.75" customHeight="1">
      <c r="A109" s="6"/>
      <c r="B109" s="20" t="s">
        <v>111</v>
      </c>
      <c r="C109" s="20" t="s">
        <v>46</v>
      </c>
      <c r="D109" s="20" t="s">
        <v>62</v>
      </c>
      <c r="E109" s="19"/>
      <c r="F109" s="19"/>
      <c r="G109" s="19"/>
      <c r="H109" s="19"/>
      <c r="I109" s="19"/>
      <c r="J109" s="23" t="s">
        <v>36</v>
      </c>
      <c r="K109" s="8" t="s">
        <v>130</v>
      </c>
      <c r="L109" s="3" t="s">
        <v>136</v>
      </c>
    </row>
    <row r="110" spans="1:13" ht="15.75" customHeight="1">
      <c r="A110" s="6"/>
      <c r="B110" s="20" t="s">
        <v>112</v>
      </c>
      <c r="C110" s="20" t="s">
        <v>47</v>
      </c>
      <c r="D110" s="20" t="s">
        <v>87</v>
      </c>
      <c r="E110" s="19"/>
      <c r="F110" s="19"/>
      <c r="G110" s="19"/>
      <c r="H110" s="19"/>
      <c r="I110" s="19"/>
      <c r="J110" s="23" t="s">
        <v>38</v>
      </c>
      <c r="K110" s="8" t="s">
        <v>39</v>
      </c>
      <c r="L110" s="3" t="s">
        <v>137</v>
      </c>
    </row>
    <row r="111" spans="1:13" ht="15.75" customHeight="1">
      <c r="A111" s="6"/>
      <c r="B111" s="20"/>
      <c r="C111" s="20"/>
      <c r="D111" s="518" t="s">
        <v>386</v>
      </c>
      <c r="E111" s="19"/>
      <c r="F111" s="19"/>
      <c r="G111" s="19"/>
      <c r="H111" s="19"/>
      <c r="I111" s="19"/>
      <c r="J111" s="23"/>
      <c r="K111" s="8"/>
      <c r="L111" s="3"/>
    </row>
    <row r="112" spans="1:13" ht="15.75" customHeight="1">
      <c r="A112" s="16"/>
      <c r="B112" s="127"/>
      <c r="C112" s="127"/>
      <c r="D112" s="83"/>
      <c r="E112" s="31"/>
      <c r="F112" s="31"/>
      <c r="G112" s="31"/>
      <c r="H112" s="31"/>
      <c r="I112" s="31"/>
      <c r="J112" s="82"/>
      <c r="K112" s="8"/>
      <c r="L112" s="69"/>
      <c r="M112" s="99">
        <v>169</v>
      </c>
    </row>
    <row r="113" spans="1:12" ht="15.75" customHeight="1">
      <c r="A113" s="14">
        <v>21</v>
      </c>
      <c r="B113" s="126" t="s">
        <v>84</v>
      </c>
      <c r="C113" s="126" t="s">
        <v>45</v>
      </c>
      <c r="D113" s="126" t="s">
        <v>2839</v>
      </c>
      <c r="E113" s="19">
        <v>1158000</v>
      </c>
      <c r="F113" s="19">
        <v>1158000</v>
      </c>
      <c r="G113" s="19">
        <v>1158000</v>
      </c>
      <c r="H113" s="19">
        <v>1158000</v>
      </c>
      <c r="I113" s="19">
        <v>1158000</v>
      </c>
      <c r="J113" s="73" t="s">
        <v>34</v>
      </c>
      <c r="K113" s="70" t="s">
        <v>35</v>
      </c>
      <c r="L113" s="2" t="s">
        <v>135</v>
      </c>
    </row>
    <row r="114" spans="1:12" ht="15.75" customHeight="1">
      <c r="A114" s="6"/>
      <c r="B114" s="20" t="s">
        <v>2835</v>
      </c>
      <c r="C114" s="20" t="s">
        <v>46</v>
      </c>
      <c r="D114" s="20" t="s">
        <v>62</v>
      </c>
      <c r="E114" s="19"/>
      <c r="F114" s="19"/>
      <c r="G114" s="19"/>
      <c r="H114" s="19"/>
      <c r="I114" s="19"/>
      <c r="J114" s="23" t="s">
        <v>36</v>
      </c>
      <c r="K114" s="8" t="s">
        <v>130</v>
      </c>
      <c r="L114" s="3" t="s">
        <v>136</v>
      </c>
    </row>
    <row r="115" spans="1:12" ht="15.75" customHeight="1">
      <c r="A115" s="6"/>
      <c r="B115" s="20" t="s">
        <v>2836</v>
      </c>
      <c r="C115" s="20" t="s">
        <v>47</v>
      </c>
      <c r="D115" s="20" t="s">
        <v>2840</v>
      </c>
      <c r="E115" s="19"/>
      <c r="F115" s="19"/>
      <c r="G115" s="19"/>
      <c r="H115" s="19"/>
      <c r="I115" s="19"/>
      <c r="J115" s="23" t="s">
        <v>38</v>
      </c>
      <c r="K115" s="8" t="s">
        <v>39</v>
      </c>
      <c r="L115" s="3" t="s">
        <v>137</v>
      </c>
    </row>
    <row r="116" spans="1:12" ht="15.75" customHeight="1">
      <c r="A116" s="6"/>
      <c r="B116" s="20" t="s">
        <v>2837</v>
      </c>
      <c r="C116" s="20"/>
      <c r="D116" s="518" t="s">
        <v>386</v>
      </c>
      <c r="E116" s="19"/>
      <c r="F116" s="19"/>
      <c r="G116" s="19"/>
      <c r="H116" s="19"/>
      <c r="I116" s="19"/>
      <c r="J116" s="23"/>
      <c r="K116" s="8"/>
      <c r="L116" s="3"/>
    </row>
    <row r="117" spans="1:12" ht="15.75" customHeight="1">
      <c r="A117" s="6"/>
      <c r="B117" s="20" t="s">
        <v>2838</v>
      </c>
      <c r="C117" s="142"/>
      <c r="D117" s="548"/>
      <c r="E117" s="251"/>
      <c r="F117" s="251"/>
      <c r="G117" s="251"/>
      <c r="H117" s="251"/>
      <c r="I117" s="251"/>
      <c r="J117" s="143"/>
      <c r="K117" s="142"/>
      <c r="L117" s="333"/>
    </row>
    <row r="118" spans="1:12" ht="15.75" customHeight="1">
      <c r="A118" s="6"/>
      <c r="B118" s="20" t="s">
        <v>52</v>
      </c>
      <c r="C118" s="142"/>
      <c r="D118" s="546"/>
      <c r="E118" s="251"/>
      <c r="F118" s="251"/>
      <c r="G118" s="251"/>
      <c r="H118" s="251"/>
      <c r="I118" s="251"/>
      <c r="J118" s="143"/>
      <c r="K118" s="142"/>
      <c r="L118" s="333"/>
    </row>
    <row r="119" spans="1:12" ht="15.75" customHeight="1">
      <c r="A119" s="6"/>
      <c r="B119" s="142"/>
      <c r="C119" s="142"/>
      <c r="D119" s="546"/>
      <c r="E119" s="251"/>
      <c r="F119" s="251"/>
      <c r="G119" s="251"/>
      <c r="H119" s="251"/>
      <c r="I119" s="251"/>
      <c r="J119" s="143"/>
      <c r="K119" s="142"/>
      <c r="L119" s="333"/>
    </row>
    <row r="120" spans="1:12" ht="15.75" customHeight="1">
      <c r="A120" s="6"/>
      <c r="B120" s="142"/>
      <c r="C120" s="142"/>
      <c r="D120" s="548"/>
      <c r="E120" s="251"/>
      <c r="F120" s="251"/>
      <c r="G120" s="251"/>
      <c r="H120" s="251"/>
      <c r="I120" s="251"/>
      <c r="J120" s="143"/>
      <c r="K120" s="142"/>
      <c r="L120" s="333"/>
    </row>
    <row r="121" spans="1:12" ht="15.75" customHeight="1">
      <c r="A121" s="16"/>
      <c r="B121" s="18"/>
      <c r="C121" s="127"/>
      <c r="D121" s="83"/>
      <c r="E121" s="31"/>
      <c r="F121" s="31"/>
      <c r="G121" s="31"/>
      <c r="H121" s="31"/>
      <c r="I121" s="31"/>
      <c r="J121" s="82"/>
      <c r="K121" s="18"/>
      <c r="L121" s="69"/>
    </row>
    <row r="122" spans="1:12" ht="15.75" customHeight="1">
      <c r="A122" s="14">
        <v>22</v>
      </c>
      <c r="B122" s="70" t="s">
        <v>122</v>
      </c>
      <c r="C122" s="126" t="s">
        <v>45</v>
      </c>
      <c r="D122" s="126" t="s">
        <v>124</v>
      </c>
      <c r="E122" s="233">
        <v>7090000</v>
      </c>
      <c r="F122" s="233">
        <v>7090000</v>
      </c>
      <c r="G122" s="233">
        <v>7090000</v>
      </c>
      <c r="H122" s="233">
        <v>7090000</v>
      </c>
      <c r="I122" s="233">
        <v>7090000</v>
      </c>
      <c r="J122" s="73" t="s">
        <v>34</v>
      </c>
      <c r="K122" s="70" t="s">
        <v>35</v>
      </c>
      <c r="L122" s="2" t="s">
        <v>135</v>
      </c>
    </row>
    <row r="123" spans="1:12" ht="15.75" customHeight="1">
      <c r="A123" s="6"/>
      <c r="B123" s="8" t="s">
        <v>123</v>
      </c>
      <c r="C123" s="20" t="s">
        <v>46</v>
      </c>
      <c r="D123" s="20" t="s">
        <v>63</v>
      </c>
      <c r="E123" s="19"/>
      <c r="F123" s="19"/>
      <c r="G123" s="19"/>
      <c r="H123" s="19"/>
      <c r="I123" s="19"/>
      <c r="J123" s="23" t="s">
        <v>36</v>
      </c>
      <c r="K123" s="8" t="s">
        <v>130</v>
      </c>
      <c r="L123" s="3" t="s">
        <v>136</v>
      </c>
    </row>
    <row r="124" spans="1:12" ht="15.75" customHeight="1">
      <c r="A124" s="6"/>
      <c r="B124" s="8"/>
      <c r="C124" s="20" t="s">
        <v>47</v>
      </c>
      <c r="D124" s="20" t="s">
        <v>125</v>
      </c>
      <c r="E124" s="19"/>
      <c r="F124" s="19"/>
      <c r="G124" s="19"/>
      <c r="H124" s="19"/>
      <c r="I124" s="19"/>
      <c r="J124" s="23" t="s">
        <v>38</v>
      </c>
      <c r="K124" s="8" t="s">
        <v>39</v>
      </c>
      <c r="L124" s="3" t="s">
        <v>137</v>
      </c>
    </row>
    <row r="125" spans="1:12" ht="15.75" customHeight="1">
      <c r="A125" s="6"/>
      <c r="B125" s="8"/>
      <c r="C125" s="20"/>
      <c r="D125" s="518" t="s">
        <v>386</v>
      </c>
      <c r="E125" s="19"/>
      <c r="F125" s="19"/>
      <c r="G125" s="19"/>
      <c r="H125" s="19"/>
      <c r="I125" s="19"/>
      <c r="J125" s="23"/>
      <c r="K125" s="8"/>
      <c r="L125" s="3"/>
    </row>
    <row r="126" spans="1:12" ht="15.75" customHeight="1">
      <c r="A126" s="16"/>
      <c r="B126" s="18"/>
      <c r="C126" s="127"/>
      <c r="D126" s="83"/>
      <c r="E126" s="31"/>
      <c r="F126" s="31"/>
      <c r="G126" s="31"/>
      <c r="H126" s="31"/>
      <c r="I126" s="31"/>
      <c r="J126" s="82"/>
      <c r="K126" s="18"/>
      <c r="L126" s="69"/>
    </row>
    <row r="127" spans="1:12" ht="15.75" customHeight="1">
      <c r="A127" s="14">
        <v>23</v>
      </c>
      <c r="B127" s="70" t="s">
        <v>126</v>
      </c>
      <c r="C127" s="126" t="s">
        <v>45</v>
      </c>
      <c r="D127" s="126" t="s">
        <v>128</v>
      </c>
      <c r="E127" s="233">
        <v>4243000</v>
      </c>
      <c r="F127" s="233">
        <v>4243000</v>
      </c>
      <c r="G127" s="233">
        <v>4243000</v>
      </c>
      <c r="H127" s="233">
        <v>4243000</v>
      </c>
      <c r="I127" s="233">
        <v>4243000</v>
      </c>
      <c r="J127" s="73" t="s">
        <v>34</v>
      </c>
      <c r="K127" s="70" t="s">
        <v>35</v>
      </c>
      <c r="L127" s="2" t="s">
        <v>135</v>
      </c>
    </row>
    <row r="128" spans="1:12" ht="15.75" customHeight="1">
      <c r="A128" s="6"/>
      <c r="B128" s="8" t="s">
        <v>127</v>
      </c>
      <c r="C128" s="20" t="s">
        <v>46</v>
      </c>
      <c r="D128" s="20" t="s">
        <v>63</v>
      </c>
      <c r="E128" s="19"/>
      <c r="F128" s="19"/>
      <c r="G128" s="19"/>
      <c r="H128" s="19"/>
      <c r="I128" s="19"/>
      <c r="J128" s="23" t="s">
        <v>36</v>
      </c>
      <c r="K128" s="8" t="s">
        <v>130</v>
      </c>
      <c r="L128" s="3" t="s">
        <v>136</v>
      </c>
    </row>
    <row r="129" spans="1:13" ht="15.75" customHeight="1">
      <c r="A129" s="6"/>
      <c r="B129" s="8"/>
      <c r="C129" s="20" t="s">
        <v>47</v>
      </c>
      <c r="D129" s="20" t="s">
        <v>129</v>
      </c>
      <c r="E129" s="19"/>
      <c r="F129" s="19"/>
      <c r="G129" s="19"/>
      <c r="H129" s="19"/>
      <c r="I129" s="19"/>
      <c r="J129" s="23" t="s">
        <v>38</v>
      </c>
      <c r="K129" s="8" t="s">
        <v>39</v>
      </c>
      <c r="L129" s="3" t="s">
        <v>137</v>
      </c>
    </row>
    <row r="130" spans="1:13" ht="15.75" customHeight="1">
      <c r="A130" s="6"/>
      <c r="B130" s="8"/>
      <c r="C130" s="20"/>
      <c r="D130" s="518" t="s">
        <v>386</v>
      </c>
      <c r="E130" s="19"/>
      <c r="F130" s="19"/>
      <c r="G130" s="19"/>
      <c r="H130" s="19"/>
      <c r="I130" s="19"/>
      <c r="J130" s="23"/>
      <c r="K130" s="8"/>
      <c r="L130" s="3"/>
    </row>
    <row r="131" spans="1:13" ht="15.75" customHeight="1">
      <c r="A131" s="6"/>
      <c r="B131" s="8"/>
      <c r="C131" s="20"/>
      <c r="D131" s="24"/>
      <c r="E131" s="19"/>
      <c r="F131" s="19"/>
      <c r="G131" s="19"/>
      <c r="H131" s="19"/>
      <c r="I131" s="19"/>
      <c r="J131" s="23"/>
      <c r="K131" s="8"/>
      <c r="L131" s="3"/>
    </row>
    <row r="132" spans="1:13" ht="15.75" customHeight="1">
      <c r="A132" s="16"/>
      <c r="B132" s="18"/>
      <c r="C132" s="127"/>
      <c r="D132" s="83"/>
      <c r="E132" s="31"/>
      <c r="F132" s="31"/>
      <c r="G132" s="31"/>
      <c r="H132" s="31"/>
      <c r="I132" s="31"/>
      <c r="J132" s="82"/>
      <c r="K132" s="18"/>
      <c r="L132" s="69"/>
      <c r="M132" s="99">
        <v>170</v>
      </c>
    </row>
    <row r="133" spans="1:13" ht="15.75" customHeight="1">
      <c r="A133" s="14">
        <v>24</v>
      </c>
      <c r="B133" s="126" t="s">
        <v>84</v>
      </c>
      <c r="C133" s="126" t="s">
        <v>45</v>
      </c>
      <c r="D133" s="540" t="s">
        <v>2777</v>
      </c>
      <c r="E133" s="72">
        <v>394000</v>
      </c>
      <c r="F133" s="72">
        <v>394000</v>
      </c>
      <c r="G133" s="72">
        <v>394000</v>
      </c>
      <c r="H133" s="72">
        <v>394000</v>
      </c>
      <c r="I133" s="72">
        <v>394000</v>
      </c>
      <c r="J133" s="73" t="s">
        <v>34</v>
      </c>
      <c r="K133" s="70" t="s">
        <v>35</v>
      </c>
      <c r="L133" s="2" t="s">
        <v>135</v>
      </c>
    </row>
    <row r="134" spans="1:13" ht="15.75" customHeight="1">
      <c r="A134" s="6"/>
      <c r="B134" s="20" t="s">
        <v>2776</v>
      </c>
      <c r="C134" s="20" t="s">
        <v>46</v>
      </c>
      <c r="D134" s="168" t="s">
        <v>2778</v>
      </c>
      <c r="E134" s="19"/>
      <c r="F134" s="19"/>
      <c r="G134" s="19"/>
      <c r="H134" s="19"/>
      <c r="I134" s="19"/>
      <c r="J134" s="23" t="s">
        <v>36</v>
      </c>
      <c r="K134" s="8" t="s">
        <v>130</v>
      </c>
      <c r="L134" s="3" t="s">
        <v>136</v>
      </c>
    </row>
    <row r="135" spans="1:13" ht="15.75" customHeight="1">
      <c r="A135" s="6"/>
      <c r="B135" s="20" t="s">
        <v>74</v>
      </c>
      <c r="C135" s="20" t="s">
        <v>47</v>
      </c>
      <c r="D135" s="168" t="s">
        <v>2779</v>
      </c>
      <c r="E135" s="19"/>
      <c r="F135" s="19"/>
      <c r="G135" s="19"/>
      <c r="H135" s="19"/>
      <c r="I135" s="19"/>
      <c r="J135" s="23" t="s">
        <v>38</v>
      </c>
      <c r="K135" s="8" t="s">
        <v>39</v>
      </c>
      <c r="L135" s="3" t="s">
        <v>137</v>
      </c>
    </row>
    <row r="136" spans="1:13" ht="15.75" customHeight="1">
      <c r="A136" s="6"/>
      <c r="B136" s="8"/>
      <c r="C136" s="20"/>
      <c r="D136" s="168" t="s">
        <v>2780</v>
      </c>
      <c r="E136" s="19"/>
      <c r="F136" s="19"/>
      <c r="G136" s="19"/>
      <c r="H136" s="19"/>
      <c r="I136" s="19"/>
      <c r="J136" s="23"/>
      <c r="K136" s="8"/>
      <c r="L136" s="3"/>
    </row>
    <row r="137" spans="1:13" ht="15.75" customHeight="1">
      <c r="A137" s="541"/>
      <c r="B137" s="18"/>
      <c r="C137" s="127"/>
      <c r="D137" s="543" t="s">
        <v>386</v>
      </c>
      <c r="E137" s="31"/>
      <c r="F137" s="31"/>
      <c r="G137" s="31"/>
      <c r="H137" s="31"/>
      <c r="I137" s="31"/>
      <c r="J137" s="82"/>
      <c r="K137" s="18"/>
      <c r="L137" s="69"/>
    </row>
    <row r="138" spans="1:13" ht="15.75" customHeight="1">
      <c r="A138" s="14">
        <v>25</v>
      </c>
      <c r="B138" s="70" t="s">
        <v>2766</v>
      </c>
      <c r="C138" s="126" t="s">
        <v>45</v>
      </c>
      <c r="D138" s="126" t="s">
        <v>160</v>
      </c>
      <c r="E138" s="72">
        <v>467000</v>
      </c>
      <c r="F138" s="72">
        <v>467000</v>
      </c>
      <c r="G138" s="72">
        <v>467000</v>
      </c>
      <c r="H138" s="72">
        <v>467000</v>
      </c>
      <c r="I138" s="72">
        <v>467000</v>
      </c>
      <c r="J138" s="73" t="s">
        <v>34</v>
      </c>
      <c r="K138" s="70" t="s">
        <v>35</v>
      </c>
      <c r="L138" s="2" t="s">
        <v>135</v>
      </c>
    </row>
    <row r="139" spans="1:13" ht="15.75" customHeight="1">
      <c r="A139" s="6"/>
      <c r="B139" s="8" t="s">
        <v>2767</v>
      </c>
      <c r="C139" s="20" t="s">
        <v>46</v>
      </c>
      <c r="D139" s="20" t="s">
        <v>63</v>
      </c>
      <c r="E139" s="19"/>
      <c r="F139" s="19"/>
      <c r="G139" s="19"/>
      <c r="H139" s="19"/>
      <c r="I139" s="19"/>
      <c r="J139" s="23" t="s">
        <v>36</v>
      </c>
      <c r="K139" s="8" t="s">
        <v>130</v>
      </c>
      <c r="L139" s="3" t="s">
        <v>136</v>
      </c>
    </row>
    <row r="140" spans="1:13" ht="15.75" customHeight="1">
      <c r="A140" s="6"/>
      <c r="B140" s="8" t="s">
        <v>2768</v>
      </c>
      <c r="C140" s="20" t="s">
        <v>47</v>
      </c>
      <c r="D140" s="20" t="s">
        <v>161</v>
      </c>
      <c r="E140" s="19"/>
      <c r="F140" s="19"/>
      <c r="G140" s="19"/>
      <c r="H140" s="19"/>
      <c r="I140" s="19"/>
      <c r="J140" s="23" t="s">
        <v>38</v>
      </c>
      <c r="K140" s="8" t="s">
        <v>39</v>
      </c>
      <c r="L140" s="3" t="s">
        <v>137</v>
      </c>
    </row>
    <row r="141" spans="1:13" ht="15.75" customHeight="1">
      <c r="A141" s="6"/>
      <c r="B141" s="8"/>
      <c r="C141" s="20"/>
      <c r="D141" s="518" t="s">
        <v>386</v>
      </c>
      <c r="E141" s="19"/>
      <c r="F141" s="19"/>
      <c r="G141" s="19"/>
      <c r="H141" s="19"/>
      <c r="I141" s="19"/>
      <c r="J141" s="23"/>
      <c r="K141" s="8"/>
      <c r="L141" s="3"/>
    </row>
    <row r="142" spans="1:13" ht="15.75" customHeight="1">
      <c r="A142" s="16"/>
      <c r="B142" s="18"/>
      <c r="C142" s="127"/>
      <c r="D142" s="83"/>
      <c r="E142" s="31"/>
      <c r="F142" s="31"/>
      <c r="G142" s="31"/>
      <c r="H142" s="31"/>
      <c r="I142" s="31"/>
      <c r="J142" s="82"/>
      <c r="K142" s="18"/>
      <c r="L142" s="69"/>
    </row>
    <row r="143" spans="1:13" ht="15.75" customHeight="1">
      <c r="A143" s="14">
        <v>26</v>
      </c>
      <c r="B143" s="70" t="s">
        <v>84</v>
      </c>
      <c r="C143" s="126" t="s">
        <v>45</v>
      </c>
      <c r="D143" s="126" t="s">
        <v>164</v>
      </c>
      <c r="E143" s="72">
        <v>467000</v>
      </c>
      <c r="F143" s="72">
        <v>467000</v>
      </c>
      <c r="G143" s="72">
        <v>467000</v>
      </c>
      <c r="H143" s="72">
        <v>467000</v>
      </c>
      <c r="I143" s="72">
        <v>467000</v>
      </c>
      <c r="J143" s="73" t="s">
        <v>34</v>
      </c>
      <c r="K143" s="70" t="s">
        <v>35</v>
      </c>
      <c r="L143" s="2" t="s">
        <v>135</v>
      </c>
    </row>
    <row r="144" spans="1:13" ht="15.75" customHeight="1">
      <c r="A144" s="6"/>
      <c r="B144" s="8" t="s">
        <v>162</v>
      </c>
      <c r="C144" s="20" t="s">
        <v>46</v>
      </c>
      <c r="D144" s="20" t="s">
        <v>62</v>
      </c>
      <c r="E144" s="19"/>
      <c r="F144" s="19"/>
      <c r="G144" s="19"/>
      <c r="H144" s="19"/>
      <c r="I144" s="19"/>
      <c r="J144" s="23" t="s">
        <v>36</v>
      </c>
      <c r="K144" s="8" t="s">
        <v>130</v>
      </c>
      <c r="L144" s="3" t="s">
        <v>136</v>
      </c>
    </row>
    <row r="145" spans="1:13" ht="15.75" customHeight="1">
      <c r="A145" s="6"/>
      <c r="B145" s="8" t="s">
        <v>163</v>
      </c>
      <c r="C145" s="20" t="s">
        <v>47</v>
      </c>
      <c r="D145" s="20" t="s">
        <v>165</v>
      </c>
      <c r="E145" s="19"/>
      <c r="F145" s="19"/>
      <c r="G145" s="19"/>
      <c r="H145" s="19"/>
      <c r="I145" s="19"/>
      <c r="J145" s="23" t="s">
        <v>38</v>
      </c>
      <c r="K145" s="8" t="s">
        <v>39</v>
      </c>
      <c r="L145" s="3" t="s">
        <v>137</v>
      </c>
    </row>
    <row r="146" spans="1:13" ht="15.75" customHeight="1">
      <c r="A146" s="6"/>
      <c r="B146" s="8" t="s">
        <v>60</v>
      </c>
      <c r="C146" s="20"/>
      <c r="D146" s="518" t="s">
        <v>386</v>
      </c>
      <c r="E146" s="19"/>
      <c r="F146" s="19"/>
      <c r="G146" s="19"/>
      <c r="H146" s="19"/>
      <c r="I146" s="19"/>
      <c r="J146" s="23"/>
      <c r="K146" s="8"/>
      <c r="L146" s="3"/>
    </row>
    <row r="147" spans="1:13" ht="15.75" customHeight="1">
      <c r="A147" s="16"/>
      <c r="B147" s="18"/>
      <c r="C147" s="127"/>
      <c r="D147" s="127"/>
      <c r="E147" s="31"/>
      <c r="F147" s="31"/>
      <c r="G147" s="31"/>
      <c r="H147" s="31"/>
      <c r="I147" s="31"/>
      <c r="J147" s="82"/>
      <c r="K147" s="18"/>
      <c r="L147" s="69"/>
    </row>
    <row r="148" spans="1:13" ht="15.75" customHeight="1">
      <c r="A148" s="14">
        <v>27</v>
      </c>
      <c r="B148" s="126" t="s">
        <v>2716</v>
      </c>
      <c r="C148" s="126" t="s">
        <v>1439</v>
      </c>
      <c r="D148" s="126" t="s">
        <v>2718</v>
      </c>
      <c r="E148" s="72">
        <v>5000000</v>
      </c>
      <c r="F148" s="72">
        <v>5000000</v>
      </c>
      <c r="G148" s="72">
        <v>5000000</v>
      </c>
      <c r="H148" s="72">
        <v>5000000</v>
      </c>
      <c r="I148" s="72">
        <v>5000000</v>
      </c>
      <c r="J148" s="73" t="s">
        <v>34</v>
      </c>
      <c r="K148" s="126" t="s">
        <v>35</v>
      </c>
      <c r="L148" s="2" t="s">
        <v>135</v>
      </c>
    </row>
    <row r="149" spans="1:13" ht="15.75" customHeight="1">
      <c r="A149" s="6"/>
      <c r="B149" s="20" t="s">
        <v>2726</v>
      </c>
      <c r="C149" s="20" t="s">
        <v>46</v>
      </c>
      <c r="D149" s="518" t="s">
        <v>386</v>
      </c>
      <c r="E149" s="19"/>
      <c r="F149" s="19"/>
      <c r="G149" s="19"/>
      <c r="H149" s="19"/>
      <c r="I149" s="19"/>
      <c r="J149" s="23" t="s">
        <v>36</v>
      </c>
      <c r="K149" s="20" t="s">
        <v>37</v>
      </c>
      <c r="L149" s="3" t="s">
        <v>136</v>
      </c>
    </row>
    <row r="150" spans="1:13" ht="15.75" customHeight="1">
      <c r="A150" s="6"/>
      <c r="B150" s="20"/>
      <c r="C150" s="20" t="s">
        <v>47</v>
      </c>
      <c r="D150" s="20"/>
      <c r="E150" s="21"/>
      <c r="F150" s="21"/>
      <c r="G150" s="21"/>
      <c r="H150" s="21"/>
      <c r="I150" s="21"/>
      <c r="J150" s="23" t="s">
        <v>38</v>
      </c>
      <c r="K150" s="20" t="s">
        <v>39</v>
      </c>
      <c r="L150" s="3" t="s">
        <v>137</v>
      </c>
    </row>
    <row r="151" spans="1:13" ht="15.75" customHeight="1">
      <c r="A151" s="6"/>
      <c r="B151" s="20"/>
      <c r="C151" s="20"/>
      <c r="D151" s="20"/>
      <c r="E151" s="21"/>
      <c r="F151" s="21"/>
      <c r="G151" s="21"/>
      <c r="H151" s="21"/>
      <c r="I151" s="21"/>
      <c r="J151" s="23"/>
      <c r="K151" s="20"/>
      <c r="L151" s="3"/>
    </row>
    <row r="152" spans="1:13" ht="15.75" customHeight="1">
      <c r="A152" s="533"/>
      <c r="B152" s="18"/>
      <c r="C152" s="127"/>
      <c r="D152" s="127"/>
      <c r="E152" s="31"/>
      <c r="F152" s="31"/>
      <c r="G152" s="31"/>
      <c r="H152" s="31"/>
      <c r="I152" s="31"/>
      <c r="J152" s="82"/>
      <c r="K152" s="18"/>
      <c r="L152" s="69"/>
      <c r="M152" s="99">
        <v>171</v>
      </c>
    </row>
    <row r="153" spans="1:13" ht="15.75" customHeight="1">
      <c r="A153" s="14">
        <v>28</v>
      </c>
      <c r="B153" s="126" t="s">
        <v>2716</v>
      </c>
      <c r="C153" s="126" t="s">
        <v>1439</v>
      </c>
      <c r="D153" s="126" t="s">
        <v>2719</v>
      </c>
      <c r="E153" s="19">
        <v>4000000</v>
      </c>
      <c r="F153" s="19">
        <v>4000000</v>
      </c>
      <c r="G153" s="19">
        <v>4000000</v>
      </c>
      <c r="H153" s="19">
        <v>4000000</v>
      </c>
      <c r="I153" s="19">
        <v>4000000</v>
      </c>
      <c r="J153" s="73" t="s">
        <v>34</v>
      </c>
      <c r="K153" s="126" t="s">
        <v>35</v>
      </c>
      <c r="L153" s="2" t="s">
        <v>135</v>
      </c>
    </row>
    <row r="154" spans="1:13" ht="15.75" customHeight="1">
      <c r="A154" s="6"/>
      <c r="B154" s="20" t="s">
        <v>2727</v>
      </c>
      <c r="C154" s="20" t="s">
        <v>46</v>
      </c>
      <c r="D154" s="518" t="s">
        <v>386</v>
      </c>
      <c r="E154" s="21"/>
      <c r="F154" s="21"/>
      <c r="G154" s="21"/>
      <c r="H154" s="21"/>
      <c r="I154" s="21"/>
      <c r="J154" s="23" t="s">
        <v>36</v>
      </c>
      <c r="K154" s="20" t="s">
        <v>37</v>
      </c>
      <c r="L154" s="3" t="s">
        <v>136</v>
      </c>
    </row>
    <row r="155" spans="1:13" ht="15.75" customHeight="1">
      <c r="A155" s="6"/>
      <c r="B155" s="20"/>
      <c r="C155" s="20" t="s">
        <v>47</v>
      </c>
      <c r="D155" s="20"/>
      <c r="E155" s="21"/>
      <c r="F155" s="21"/>
      <c r="G155" s="21"/>
      <c r="H155" s="21"/>
      <c r="I155" s="21"/>
      <c r="J155" s="23" t="s">
        <v>38</v>
      </c>
      <c r="K155" s="20" t="s">
        <v>39</v>
      </c>
      <c r="L155" s="3" t="s">
        <v>137</v>
      </c>
    </row>
    <row r="156" spans="1:13" ht="15.75" customHeight="1">
      <c r="A156" s="6"/>
      <c r="B156" s="20"/>
      <c r="C156" s="20"/>
      <c r="D156" s="20"/>
      <c r="E156" s="21"/>
      <c r="F156" s="21"/>
      <c r="G156" s="21"/>
      <c r="H156" s="21"/>
      <c r="I156" s="21"/>
      <c r="J156" s="23"/>
      <c r="K156" s="20"/>
      <c r="L156" s="3"/>
    </row>
    <row r="157" spans="1:13" ht="15.75" customHeight="1">
      <c r="A157" s="511"/>
      <c r="B157" s="18"/>
      <c r="C157" s="127"/>
      <c r="D157" s="127"/>
      <c r="E157" s="31"/>
      <c r="F157" s="31"/>
      <c r="G157" s="31"/>
      <c r="H157" s="31"/>
      <c r="I157" s="31"/>
      <c r="J157" s="82"/>
      <c r="K157" s="18"/>
      <c r="L157" s="69"/>
    </row>
    <row r="158" spans="1:13" ht="15.75" customHeight="1">
      <c r="A158" s="14">
        <v>29</v>
      </c>
      <c r="B158" s="70" t="s">
        <v>2716</v>
      </c>
      <c r="C158" s="126" t="s">
        <v>1439</v>
      </c>
      <c r="D158" s="126" t="s">
        <v>2718</v>
      </c>
      <c r="E158" s="72">
        <v>5000000</v>
      </c>
      <c r="F158" s="72">
        <v>5000000</v>
      </c>
      <c r="G158" s="72">
        <v>5000000</v>
      </c>
      <c r="H158" s="72">
        <v>5000000</v>
      </c>
      <c r="I158" s="72">
        <v>5000000</v>
      </c>
      <c r="J158" s="73" t="s">
        <v>34</v>
      </c>
      <c r="K158" s="70" t="s">
        <v>35</v>
      </c>
      <c r="L158" s="2" t="s">
        <v>135</v>
      </c>
    </row>
    <row r="159" spans="1:13" ht="15.75" customHeight="1">
      <c r="A159" s="6"/>
      <c r="B159" s="8" t="s">
        <v>2246</v>
      </c>
      <c r="C159" s="20" t="s">
        <v>46</v>
      </c>
      <c r="D159" s="518" t="s">
        <v>386</v>
      </c>
      <c r="E159" s="19"/>
      <c r="F159" s="19"/>
      <c r="G159" s="19"/>
      <c r="H159" s="19"/>
      <c r="I159" s="19"/>
      <c r="J159" s="23" t="s">
        <v>36</v>
      </c>
      <c r="K159" s="8" t="s">
        <v>37</v>
      </c>
      <c r="L159" s="3" t="s">
        <v>136</v>
      </c>
    </row>
    <row r="160" spans="1:13" ht="15.75" customHeight="1">
      <c r="A160" s="6"/>
      <c r="B160" s="8" t="s">
        <v>1596</v>
      </c>
      <c r="C160" s="20" t="s">
        <v>47</v>
      </c>
      <c r="D160" s="20"/>
      <c r="E160" s="19"/>
      <c r="F160" s="19"/>
      <c r="G160" s="19"/>
      <c r="H160" s="19"/>
      <c r="I160" s="19"/>
      <c r="J160" s="23" t="s">
        <v>38</v>
      </c>
      <c r="K160" s="8" t="s">
        <v>39</v>
      </c>
      <c r="L160" s="3" t="s">
        <v>137</v>
      </c>
    </row>
    <row r="161" spans="1:13" ht="15.75" customHeight="1">
      <c r="A161" s="6"/>
      <c r="B161" s="8"/>
      <c r="C161" s="20"/>
      <c r="D161" s="20"/>
      <c r="E161" s="19"/>
      <c r="F161" s="19"/>
      <c r="G161" s="19"/>
      <c r="H161" s="19"/>
      <c r="I161" s="19"/>
      <c r="J161" s="23"/>
      <c r="K161" s="8"/>
      <c r="L161" s="3"/>
    </row>
    <row r="162" spans="1:13" ht="15.75" customHeight="1">
      <c r="A162" s="530"/>
      <c r="B162" s="18"/>
      <c r="C162" s="127"/>
      <c r="D162" s="127"/>
      <c r="E162" s="31"/>
      <c r="F162" s="31"/>
      <c r="G162" s="31"/>
      <c r="H162" s="31"/>
      <c r="I162" s="31"/>
      <c r="J162" s="82"/>
      <c r="K162" s="18"/>
      <c r="L162" s="69"/>
    </row>
    <row r="163" spans="1:13" ht="15.75" customHeight="1">
      <c r="A163" s="6">
        <v>30</v>
      </c>
      <c r="B163" s="20" t="s">
        <v>2716</v>
      </c>
      <c r="C163" s="20" t="s">
        <v>1439</v>
      </c>
      <c r="D163" s="20" t="s">
        <v>2718</v>
      </c>
      <c r="E163" s="19">
        <v>5000000</v>
      </c>
      <c r="F163" s="19">
        <v>5000000</v>
      </c>
      <c r="G163" s="19">
        <v>5000000</v>
      </c>
      <c r="H163" s="19">
        <v>5000000</v>
      </c>
      <c r="I163" s="19">
        <v>5000000</v>
      </c>
      <c r="J163" s="23" t="s">
        <v>34</v>
      </c>
      <c r="K163" s="20" t="s">
        <v>35</v>
      </c>
      <c r="L163" s="3" t="s">
        <v>135</v>
      </c>
    </row>
    <row r="164" spans="1:13" ht="15.75" customHeight="1">
      <c r="A164" s="6"/>
      <c r="B164" s="20" t="s">
        <v>57</v>
      </c>
      <c r="C164" s="20" t="s">
        <v>46</v>
      </c>
      <c r="D164" s="518" t="s">
        <v>386</v>
      </c>
      <c r="E164" s="21"/>
      <c r="F164" s="21"/>
      <c r="G164" s="21"/>
      <c r="H164" s="21"/>
      <c r="I164" s="21"/>
      <c r="J164" s="23" t="s">
        <v>36</v>
      </c>
      <c r="K164" s="20" t="s">
        <v>37</v>
      </c>
      <c r="L164" s="3" t="s">
        <v>136</v>
      </c>
    </row>
    <row r="165" spans="1:13" ht="15.75" customHeight="1">
      <c r="A165" s="6"/>
      <c r="B165" s="20"/>
      <c r="C165" s="20" t="s">
        <v>47</v>
      </c>
      <c r="D165" s="20"/>
      <c r="E165" s="21"/>
      <c r="F165" s="21"/>
      <c r="G165" s="21"/>
      <c r="H165" s="21"/>
      <c r="I165" s="21"/>
      <c r="J165" s="23" t="s">
        <v>38</v>
      </c>
      <c r="K165" s="20" t="s">
        <v>39</v>
      </c>
      <c r="L165" s="3" t="s">
        <v>137</v>
      </c>
    </row>
    <row r="166" spans="1:13" ht="15.75" customHeight="1">
      <c r="A166" s="6"/>
      <c r="B166" s="20"/>
      <c r="C166" s="20"/>
      <c r="D166" s="20"/>
      <c r="E166" s="21"/>
      <c r="F166" s="21"/>
      <c r="G166" s="21"/>
      <c r="H166" s="21"/>
      <c r="I166" s="21"/>
      <c r="J166" s="23"/>
      <c r="K166" s="20"/>
      <c r="L166" s="3"/>
    </row>
    <row r="167" spans="1:13" ht="15.75" customHeight="1">
      <c r="A167" s="511"/>
      <c r="B167" s="127"/>
      <c r="C167" s="127"/>
      <c r="D167" s="127"/>
      <c r="E167" s="81"/>
      <c r="F167" s="81"/>
      <c r="G167" s="81"/>
      <c r="H167" s="81"/>
      <c r="I167" s="81"/>
      <c r="J167" s="82"/>
      <c r="K167" s="127"/>
      <c r="L167" s="69"/>
    </row>
    <row r="168" spans="1:13" ht="15.75" customHeight="1">
      <c r="A168" s="6">
        <v>31</v>
      </c>
      <c r="B168" s="126" t="s">
        <v>2713</v>
      </c>
      <c r="C168" s="126" t="s">
        <v>1439</v>
      </c>
      <c r="D168" s="126" t="s">
        <v>2715</v>
      </c>
      <c r="E168" s="305">
        <v>3500000</v>
      </c>
      <c r="F168" s="305">
        <v>3500000</v>
      </c>
      <c r="G168" s="305">
        <v>3500000</v>
      </c>
      <c r="H168" s="305">
        <v>3500000</v>
      </c>
      <c r="I168" s="305">
        <v>3500000</v>
      </c>
      <c r="J168" s="73" t="s">
        <v>34</v>
      </c>
      <c r="K168" s="126" t="s">
        <v>35</v>
      </c>
      <c r="L168" s="2" t="s">
        <v>135</v>
      </c>
    </row>
    <row r="169" spans="1:13" ht="15.75" customHeight="1">
      <c r="A169" s="6"/>
      <c r="B169" s="20" t="s">
        <v>2775</v>
      </c>
      <c r="C169" s="20" t="s">
        <v>46</v>
      </c>
      <c r="D169" s="518" t="s">
        <v>386</v>
      </c>
      <c r="E169" s="305"/>
      <c r="F169" s="305"/>
      <c r="G169" s="305"/>
      <c r="H169" s="305"/>
      <c r="I169" s="305"/>
      <c r="J169" s="23" t="s">
        <v>36</v>
      </c>
      <c r="K169" s="20" t="s">
        <v>37</v>
      </c>
      <c r="L169" s="3" t="s">
        <v>136</v>
      </c>
    </row>
    <row r="170" spans="1:13" ht="15.75" customHeight="1">
      <c r="A170" s="6"/>
      <c r="B170" s="20" t="s">
        <v>61</v>
      </c>
      <c r="C170" s="20" t="s">
        <v>47</v>
      </c>
      <c r="D170" s="20"/>
      <c r="E170" s="305"/>
      <c r="F170" s="305"/>
      <c r="G170" s="305"/>
      <c r="H170" s="305"/>
      <c r="I170" s="305"/>
      <c r="J170" s="23" t="s">
        <v>38</v>
      </c>
      <c r="K170" s="20" t="s">
        <v>39</v>
      </c>
      <c r="L170" s="3" t="s">
        <v>137</v>
      </c>
    </row>
    <row r="171" spans="1:13" ht="15.75" customHeight="1">
      <c r="A171" s="6"/>
      <c r="B171" s="20"/>
      <c r="C171" s="20"/>
      <c r="D171" s="20"/>
      <c r="E171" s="305"/>
      <c r="F171" s="305"/>
      <c r="G171" s="305"/>
      <c r="H171" s="305"/>
      <c r="I171" s="305"/>
      <c r="J171" s="23"/>
      <c r="K171" s="20"/>
      <c r="L171" s="3"/>
    </row>
    <row r="172" spans="1:13" ht="15.75" customHeight="1">
      <c r="A172" s="511"/>
      <c r="B172" s="127"/>
      <c r="C172" s="127"/>
      <c r="D172" s="127"/>
      <c r="E172" s="452"/>
      <c r="F172" s="452"/>
      <c r="G172" s="452"/>
      <c r="H172" s="452"/>
      <c r="I172" s="452"/>
      <c r="J172" s="82"/>
      <c r="K172" s="127"/>
      <c r="L172" s="69"/>
      <c r="M172" s="99">
        <v>172</v>
      </c>
    </row>
    <row r="173" spans="1:13" ht="15.75" customHeight="1">
      <c r="A173" s="6">
        <v>32</v>
      </c>
      <c r="B173" s="20" t="s">
        <v>2716</v>
      </c>
      <c r="C173" s="20" t="s">
        <v>1439</v>
      </c>
      <c r="D173" s="20" t="s">
        <v>2719</v>
      </c>
      <c r="E173" s="19">
        <v>4000000</v>
      </c>
      <c r="F173" s="19">
        <v>4000000</v>
      </c>
      <c r="G173" s="19">
        <v>4000000</v>
      </c>
      <c r="H173" s="19">
        <v>4000000</v>
      </c>
      <c r="I173" s="19">
        <v>4000000</v>
      </c>
      <c r="J173" s="23" t="s">
        <v>34</v>
      </c>
      <c r="K173" s="20" t="s">
        <v>35</v>
      </c>
      <c r="L173" s="3" t="s">
        <v>135</v>
      </c>
    </row>
    <row r="174" spans="1:13" ht="15.75" customHeight="1">
      <c r="A174" s="6"/>
      <c r="B174" s="20" t="s">
        <v>2717</v>
      </c>
      <c r="C174" s="20" t="s">
        <v>46</v>
      </c>
      <c r="D174" s="518" t="s">
        <v>386</v>
      </c>
      <c r="E174" s="305"/>
      <c r="F174" s="305"/>
      <c r="G174" s="305"/>
      <c r="H174" s="305"/>
      <c r="I174" s="305"/>
      <c r="J174" s="23" t="s">
        <v>36</v>
      </c>
      <c r="K174" s="20" t="s">
        <v>37</v>
      </c>
      <c r="L174" s="3" t="s">
        <v>136</v>
      </c>
    </row>
    <row r="175" spans="1:13" ht="15.75" customHeight="1">
      <c r="A175" s="6"/>
      <c r="B175" s="20" t="s">
        <v>59</v>
      </c>
      <c r="C175" s="20" t="s">
        <v>47</v>
      </c>
      <c r="D175" s="20"/>
      <c r="E175" s="305"/>
      <c r="F175" s="305"/>
      <c r="G175" s="305"/>
      <c r="H175" s="305"/>
      <c r="I175" s="305"/>
      <c r="J175" s="23" t="s">
        <v>38</v>
      </c>
      <c r="K175" s="20" t="s">
        <v>39</v>
      </c>
      <c r="L175" s="3" t="s">
        <v>137</v>
      </c>
    </row>
    <row r="176" spans="1:13" ht="15.75" customHeight="1">
      <c r="A176" s="6"/>
      <c r="B176" s="20"/>
      <c r="C176" s="20"/>
      <c r="D176" s="20"/>
      <c r="E176" s="305"/>
      <c r="F176" s="305"/>
      <c r="G176" s="305"/>
      <c r="H176" s="305"/>
      <c r="I176" s="305"/>
      <c r="J176" s="23"/>
      <c r="K176" s="20"/>
      <c r="L176" s="3"/>
    </row>
    <row r="177" spans="1:13" ht="15.75" customHeight="1">
      <c r="A177" s="6"/>
      <c r="B177" s="8"/>
      <c r="C177" s="20"/>
      <c r="D177" s="20"/>
      <c r="E177" s="237"/>
      <c r="F177" s="237"/>
      <c r="G177" s="237"/>
      <c r="H177" s="237"/>
      <c r="I177" s="237"/>
      <c r="J177" s="23"/>
      <c r="K177" s="8"/>
      <c r="L177" s="3"/>
    </row>
    <row r="178" spans="1:13" ht="15.75" customHeight="1">
      <c r="A178" s="6"/>
      <c r="B178" s="8"/>
      <c r="C178" s="20"/>
      <c r="D178" s="20"/>
      <c r="E178" s="237"/>
      <c r="F178" s="237"/>
      <c r="G178" s="237"/>
      <c r="H178" s="237"/>
      <c r="I178" s="237"/>
      <c r="J178" s="23"/>
      <c r="K178" s="8"/>
      <c r="L178" s="3"/>
    </row>
    <row r="179" spans="1:13" ht="15.75" customHeight="1">
      <c r="A179" s="14">
        <v>33</v>
      </c>
      <c r="B179" s="126" t="s">
        <v>1434</v>
      </c>
      <c r="C179" s="126" t="s">
        <v>45</v>
      </c>
      <c r="D179" s="126" t="s">
        <v>1435</v>
      </c>
      <c r="E179" s="344">
        <v>13000000</v>
      </c>
      <c r="F179" s="344">
        <v>13000000</v>
      </c>
      <c r="G179" s="344">
        <v>13000000</v>
      </c>
      <c r="H179" s="344">
        <v>13000000</v>
      </c>
      <c r="I179" s="344">
        <v>13000000</v>
      </c>
      <c r="J179" s="73" t="s">
        <v>34</v>
      </c>
      <c r="K179" s="126" t="s">
        <v>35</v>
      </c>
      <c r="L179" s="2" t="s">
        <v>135</v>
      </c>
    </row>
    <row r="180" spans="1:13" ht="15.75" customHeight="1">
      <c r="A180" s="6"/>
      <c r="B180" s="20" t="s">
        <v>2708</v>
      </c>
      <c r="C180" s="20" t="s">
        <v>46</v>
      </c>
      <c r="D180" s="20" t="s">
        <v>1436</v>
      </c>
      <c r="E180" s="21"/>
      <c r="F180" s="21"/>
      <c r="G180" s="21"/>
      <c r="H180" s="21"/>
      <c r="I180" s="21"/>
      <c r="J180" s="23" t="s">
        <v>36</v>
      </c>
      <c r="K180" s="20" t="s">
        <v>37</v>
      </c>
      <c r="L180" s="3" t="s">
        <v>136</v>
      </c>
    </row>
    <row r="181" spans="1:13" ht="15.75" customHeight="1">
      <c r="A181" s="6"/>
      <c r="B181" s="20" t="s">
        <v>2709</v>
      </c>
      <c r="C181" s="20" t="s">
        <v>47</v>
      </c>
      <c r="D181" s="20" t="s">
        <v>322</v>
      </c>
      <c r="E181" s="21"/>
      <c r="F181" s="21"/>
      <c r="G181" s="21"/>
      <c r="H181" s="21"/>
      <c r="I181" s="21"/>
      <c r="J181" s="23" t="s">
        <v>38</v>
      </c>
      <c r="K181" s="20" t="s">
        <v>39</v>
      </c>
      <c r="L181" s="3" t="s">
        <v>137</v>
      </c>
    </row>
    <row r="182" spans="1:13" ht="15.75" customHeight="1">
      <c r="A182" s="6"/>
      <c r="B182" s="20" t="s">
        <v>2710</v>
      </c>
      <c r="C182" s="20"/>
      <c r="D182" s="20" t="s">
        <v>2711</v>
      </c>
      <c r="E182" s="21"/>
      <c r="F182" s="21"/>
      <c r="G182" s="21"/>
      <c r="H182" s="21"/>
      <c r="I182" s="21"/>
      <c r="J182" s="23"/>
      <c r="K182" s="20"/>
      <c r="L182" s="3"/>
    </row>
    <row r="183" spans="1:13" ht="15.75" customHeight="1">
      <c r="A183" s="6"/>
      <c r="B183" s="20"/>
      <c r="C183" s="20"/>
      <c r="D183" s="20" t="s">
        <v>1437</v>
      </c>
      <c r="E183" s="21"/>
      <c r="F183" s="21"/>
      <c r="G183" s="21"/>
      <c r="H183" s="21"/>
      <c r="I183" s="21"/>
      <c r="J183" s="23"/>
      <c r="K183" s="20"/>
      <c r="L183" s="3"/>
    </row>
    <row r="184" spans="1:13" ht="15.75" customHeight="1">
      <c r="A184" s="6"/>
      <c r="B184" s="20"/>
      <c r="C184" s="20"/>
      <c r="D184" s="20" t="s">
        <v>1438</v>
      </c>
      <c r="E184" s="21"/>
      <c r="F184" s="21"/>
      <c r="G184" s="21"/>
      <c r="H184" s="21"/>
      <c r="I184" s="21"/>
      <c r="J184" s="23"/>
      <c r="K184" s="20"/>
      <c r="L184" s="3"/>
    </row>
    <row r="185" spans="1:13" ht="15.75" customHeight="1">
      <c r="A185" s="6"/>
      <c r="B185" s="20"/>
      <c r="C185" s="20"/>
      <c r="D185" s="20" t="s">
        <v>322</v>
      </c>
      <c r="E185" s="21"/>
      <c r="F185" s="21"/>
      <c r="G185" s="21"/>
      <c r="H185" s="21"/>
      <c r="I185" s="21"/>
      <c r="J185" s="23"/>
      <c r="K185" s="20"/>
      <c r="L185" s="3"/>
    </row>
    <row r="186" spans="1:13" ht="15.75" customHeight="1">
      <c r="A186" s="6"/>
      <c r="B186" s="20"/>
      <c r="C186" s="20"/>
      <c r="D186" s="20" t="s">
        <v>2712</v>
      </c>
      <c r="E186" s="21"/>
      <c r="F186" s="21"/>
      <c r="G186" s="21"/>
      <c r="H186" s="21"/>
      <c r="I186" s="21"/>
      <c r="J186" s="23"/>
      <c r="K186" s="20"/>
      <c r="L186" s="3"/>
    </row>
    <row r="187" spans="1:13" ht="15.75" customHeight="1">
      <c r="A187" s="6"/>
      <c r="B187" s="20"/>
      <c r="C187" s="20"/>
      <c r="D187" s="518" t="s">
        <v>386</v>
      </c>
      <c r="E187" s="21"/>
      <c r="F187" s="21"/>
      <c r="G187" s="21"/>
      <c r="H187" s="21"/>
      <c r="I187" s="21"/>
      <c r="J187" s="23"/>
      <c r="K187" s="20"/>
      <c r="L187" s="3"/>
    </row>
    <row r="188" spans="1:13" ht="15.75" customHeight="1">
      <c r="A188" s="6"/>
      <c r="B188" s="20"/>
      <c r="C188" s="20"/>
      <c r="D188" s="20"/>
      <c r="E188" s="21"/>
      <c r="F188" s="21"/>
      <c r="G188" s="21"/>
      <c r="H188" s="21"/>
      <c r="I188" s="21"/>
      <c r="J188" s="23"/>
      <c r="K188" s="20"/>
      <c r="L188" s="3"/>
    </row>
    <row r="189" spans="1:13" ht="15.75" customHeight="1">
      <c r="A189" s="6"/>
      <c r="B189" s="20"/>
      <c r="C189" s="20"/>
      <c r="D189" s="20"/>
      <c r="E189" s="21"/>
      <c r="F189" s="21"/>
      <c r="G189" s="21"/>
      <c r="H189" s="21"/>
      <c r="I189" s="21"/>
      <c r="J189" s="23"/>
      <c r="K189" s="20"/>
      <c r="L189" s="3"/>
    </row>
    <row r="190" spans="1:13" ht="15.75" customHeight="1">
      <c r="A190" s="6"/>
      <c r="B190" s="20"/>
      <c r="C190" s="20"/>
      <c r="D190" s="20"/>
      <c r="E190" s="21"/>
      <c r="F190" s="21"/>
      <c r="G190" s="21"/>
      <c r="H190" s="21"/>
      <c r="I190" s="21"/>
      <c r="J190" s="23"/>
      <c r="K190" s="20"/>
      <c r="L190" s="3"/>
    </row>
    <row r="191" spans="1:13" ht="15.75" customHeight="1">
      <c r="A191" s="6"/>
      <c r="B191" s="20"/>
      <c r="C191" s="20"/>
      <c r="D191" s="20"/>
      <c r="E191" s="21"/>
      <c r="F191" s="21"/>
      <c r="G191" s="21"/>
      <c r="H191" s="21"/>
      <c r="I191" s="21"/>
      <c r="J191" s="23"/>
      <c r="K191" s="20"/>
      <c r="L191" s="3"/>
    </row>
    <row r="192" spans="1:13" ht="15.75" customHeight="1">
      <c r="A192" s="16"/>
      <c r="B192" s="127"/>
      <c r="C192" s="127"/>
      <c r="D192" s="127"/>
      <c r="E192" s="81"/>
      <c r="F192" s="81"/>
      <c r="G192" s="81"/>
      <c r="H192" s="81"/>
      <c r="I192" s="81"/>
      <c r="J192" s="82"/>
      <c r="K192" s="127"/>
      <c r="L192" s="69"/>
      <c r="M192" s="99">
        <v>173</v>
      </c>
    </row>
    <row r="193" spans="1:12" ht="15.75" customHeight="1">
      <c r="A193" s="14">
        <v>34</v>
      </c>
      <c r="B193" s="126" t="s">
        <v>2769</v>
      </c>
      <c r="C193" s="126" t="s">
        <v>65</v>
      </c>
      <c r="D193" s="126" t="s">
        <v>2187</v>
      </c>
      <c r="E193" s="71">
        <v>2800000</v>
      </c>
      <c r="F193" s="71">
        <v>2800000</v>
      </c>
      <c r="G193" s="71">
        <v>2800000</v>
      </c>
      <c r="H193" s="71">
        <v>2800000</v>
      </c>
      <c r="I193" s="71">
        <v>2800000</v>
      </c>
      <c r="J193" s="73" t="s">
        <v>300</v>
      </c>
      <c r="K193" s="126" t="s">
        <v>303</v>
      </c>
      <c r="L193" s="2" t="s">
        <v>135</v>
      </c>
    </row>
    <row r="194" spans="1:12" ht="15.75" customHeight="1">
      <c r="A194" s="6"/>
      <c r="B194" s="20" t="s">
        <v>44</v>
      </c>
      <c r="C194" s="20" t="s">
        <v>368</v>
      </c>
      <c r="D194" s="518" t="s">
        <v>386</v>
      </c>
      <c r="E194" s="21"/>
      <c r="F194" s="21"/>
      <c r="G194" s="21"/>
      <c r="H194" s="21"/>
      <c r="I194" s="21"/>
      <c r="J194" s="23" t="s">
        <v>301</v>
      </c>
      <c r="K194" s="20" t="s">
        <v>310</v>
      </c>
      <c r="L194" s="3" t="s">
        <v>136</v>
      </c>
    </row>
    <row r="195" spans="1:12" ht="15.75" customHeight="1">
      <c r="A195" s="6"/>
      <c r="B195" s="20"/>
      <c r="C195" s="20"/>
      <c r="D195" s="24"/>
      <c r="E195" s="21"/>
      <c r="F195" s="21"/>
      <c r="G195" s="21"/>
      <c r="H195" s="21"/>
      <c r="I195" s="21"/>
      <c r="J195" s="23" t="s">
        <v>38</v>
      </c>
      <c r="K195" s="20" t="s">
        <v>369</v>
      </c>
      <c r="L195" s="3" t="s">
        <v>137</v>
      </c>
    </row>
    <row r="196" spans="1:12" ht="15.75" customHeight="1">
      <c r="A196" s="6"/>
      <c r="B196" s="20"/>
      <c r="C196" s="20"/>
      <c r="D196" s="24"/>
      <c r="E196" s="21"/>
      <c r="F196" s="21"/>
      <c r="G196" s="21"/>
      <c r="H196" s="21"/>
      <c r="I196" s="21"/>
      <c r="J196" s="23"/>
      <c r="K196" s="20"/>
      <c r="L196" s="3"/>
    </row>
    <row r="197" spans="1:12" ht="15.75" customHeight="1">
      <c r="A197" s="16"/>
      <c r="B197" s="127"/>
      <c r="C197" s="127"/>
      <c r="D197" s="127"/>
      <c r="E197" s="81"/>
      <c r="F197" s="81"/>
      <c r="G197" s="81"/>
      <c r="H197" s="81"/>
      <c r="I197" s="81"/>
      <c r="J197" s="18"/>
      <c r="K197" s="127"/>
      <c r="L197" s="69"/>
    </row>
    <row r="198" spans="1:12" ht="15.75" customHeight="1">
      <c r="A198" s="14">
        <v>35</v>
      </c>
      <c r="B198" s="109" t="s">
        <v>252</v>
      </c>
      <c r="C198" s="126" t="s">
        <v>53</v>
      </c>
      <c r="D198" s="126" t="s">
        <v>253</v>
      </c>
      <c r="E198" s="72">
        <v>550000</v>
      </c>
      <c r="F198" s="72">
        <v>550000</v>
      </c>
      <c r="G198" s="72">
        <v>550000</v>
      </c>
      <c r="H198" s="72">
        <v>550000</v>
      </c>
      <c r="I198" s="72">
        <v>550000</v>
      </c>
      <c r="J198" s="73" t="s">
        <v>55</v>
      </c>
      <c r="K198" s="126" t="s">
        <v>55</v>
      </c>
      <c r="L198" s="2" t="s">
        <v>135</v>
      </c>
    </row>
    <row r="199" spans="1:12" ht="15.75" customHeight="1">
      <c r="A199" s="6"/>
      <c r="B199" s="77" t="s">
        <v>2188</v>
      </c>
      <c r="C199" s="20" t="s">
        <v>54</v>
      </c>
      <c r="D199" s="20" t="s">
        <v>2189</v>
      </c>
      <c r="E199" s="19"/>
      <c r="F199" s="19"/>
      <c r="G199" s="19"/>
      <c r="H199" s="19"/>
      <c r="I199" s="19"/>
      <c r="J199" s="23" t="s">
        <v>38</v>
      </c>
      <c r="K199" s="20"/>
      <c r="L199" s="3" t="s">
        <v>136</v>
      </c>
    </row>
    <row r="200" spans="1:12" ht="15.75" customHeight="1">
      <c r="A200" s="6"/>
      <c r="B200" s="77" t="s">
        <v>44</v>
      </c>
      <c r="C200" s="20"/>
      <c r="D200" s="24" t="s">
        <v>2680</v>
      </c>
      <c r="E200" s="21"/>
      <c r="F200" s="21"/>
      <c r="G200" s="21"/>
      <c r="H200" s="21"/>
      <c r="I200" s="21"/>
      <c r="J200" s="23"/>
      <c r="K200" s="20"/>
      <c r="L200" s="3" t="s">
        <v>137</v>
      </c>
    </row>
    <row r="201" spans="1:12" ht="15.75" customHeight="1">
      <c r="A201" s="6"/>
      <c r="B201" s="77"/>
      <c r="C201" s="20"/>
      <c r="D201" s="518" t="s">
        <v>386</v>
      </c>
      <c r="E201" s="21"/>
      <c r="F201" s="21"/>
      <c r="G201" s="21"/>
      <c r="H201" s="21"/>
      <c r="I201" s="21"/>
      <c r="J201" s="23"/>
      <c r="K201" s="20"/>
      <c r="L201" s="3"/>
    </row>
    <row r="202" spans="1:12" ht="15.75" customHeight="1">
      <c r="A202" s="16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ht="15.75" customHeight="1">
      <c r="A203" s="14">
        <v>36</v>
      </c>
      <c r="B203" s="109" t="s">
        <v>252</v>
      </c>
      <c r="C203" s="126" t="s">
        <v>53</v>
      </c>
      <c r="D203" s="126" t="s">
        <v>253</v>
      </c>
      <c r="E203" s="72">
        <v>550000</v>
      </c>
      <c r="F203" s="72">
        <v>550000</v>
      </c>
      <c r="G203" s="72">
        <v>550000</v>
      </c>
      <c r="H203" s="72">
        <v>550000</v>
      </c>
      <c r="I203" s="72">
        <v>550000</v>
      </c>
      <c r="J203" s="73" t="s">
        <v>55</v>
      </c>
      <c r="K203" s="126" t="s">
        <v>55</v>
      </c>
      <c r="L203" s="2" t="s">
        <v>135</v>
      </c>
    </row>
    <row r="204" spans="1:12" ht="15.75" customHeight="1">
      <c r="A204" s="6"/>
      <c r="B204" s="77" t="s">
        <v>2190</v>
      </c>
      <c r="C204" s="20" t="s">
        <v>54</v>
      </c>
      <c r="D204" s="20" t="s">
        <v>2189</v>
      </c>
      <c r="E204" s="19"/>
      <c r="F204" s="19"/>
      <c r="G204" s="19"/>
      <c r="H204" s="19"/>
      <c r="I204" s="19"/>
      <c r="J204" s="23" t="s">
        <v>38</v>
      </c>
      <c r="K204" s="20"/>
      <c r="L204" s="3" t="s">
        <v>136</v>
      </c>
    </row>
    <row r="205" spans="1:12" ht="15.75" customHeight="1">
      <c r="A205" s="6"/>
      <c r="B205" s="77" t="s">
        <v>44</v>
      </c>
      <c r="C205" s="20"/>
      <c r="D205" s="24" t="s">
        <v>2680</v>
      </c>
      <c r="E205" s="21"/>
      <c r="F205" s="21"/>
      <c r="G205" s="21"/>
      <c r="H205" s="21"/>
      <c r="I205" s="21"/>
      <c r="J205" s="23"/>
      <c r="K205" s="20"/>
      <c r="L205" s="3" t="s">
        <v>137</v>
      </c>
    </row>
    <row r="206" spans="1:12" ht="15.75" customHeight="1">
      <c r="A206" s="6"/>
      <c r="B206" s="77"/>
      <c r="C206" s="20"/>
      <c r="D206" s="518" t="s">
        <v>386</v>
      </c>
      <c r="E206" s="21"/>
      <c r="F206" s="21"/>
      <c r="G206" s="21"/>
      <c r="H206" s="21"/>
      <c r="I206" s="21"/>
      <c r="J206" s="23"/>
      <c r="K206" s="20"/>
      <c r="L206" s="3"/>
    </row>
    <row r="207" spans="1:12" ht="15.75" customHeight="1">
      <c r="A207" s="16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ht="15.75" customHeight="1">
      <c r="A208" s="14">
        <v>37</v>
      </c>
      <c r="B208" s="109" t="s">
        <v>252</v>
      </c>
      <c r="C208" s="126" t="s">
        <v>53</v>
      </c>
      <c r="D208" s="126" t="s">
        <v>253</v>
      </c>
      <c r="E208" s="72">
        <v>550000</v>
      </c>
      <c r="F208" s="72">
        <v>550000</v>
      </c>
      <c r="G208" s="72">
        <v>550000</v>
      </c>
      <c r="H208" s="72">
        <v>550000</v>
      </c>
      <c r="I208" s="72">
        <v>550000</v>
      </c>
      <c r="J208" s="73" t="s">
        <v>55</v>
      </c>
      <c r="K208" s="126" t="s">
        <v>55</v>
      </c>
      <c r="L208" s="2" t="s">
        <v>135</v>
      </c>
    </row>
    <row r="209" spans="1:13" ht="15.75" customHeight="1">
      <c r="A209" s="6"/>
      <c r="B209" s="77" t="s">
        <v>2191</v>
      </c>
      <c r="C209" s="20" t="s">
        <v>54</v>
      </c>
      <c r="D209" s="20" t="s">
        <v>2189</v>
      </c>
      <c r="E209" s="19"/>
      <c r="F209" s="19"/>
      <c r="G209" s="19"/>
      <c r="H209" s="19"/>
      <c r="I209" s="19"/>
      <c r="J209" s="23" t="s">
        <v>38</v>
      </c>
      <c r="K209" s="20"/>
      <c r="L209" s="3" t="s">
        <v>136</v>
      </c>
    </row>
    <row r="210" spans="1:13" ht="15.75" customHeight="1">
      <c r="A210" s="6"/>
      <c r="B210" s="77" t="s">
        <v>44</v>
      </c>
      <c r="C210" s="20"/>
      <c r="D210" s="24" t="s">
        <v>2680</v>
      </c>
      <c r="E210" s="21"/>
      <c r="F210" s="21"/>
      <c r="G210" s="21"/>
      <c r="H210" s="21"/>
      <c r="I210" s="21"/>
      <c r="J210" s="23"/>
      <c r="K210" s="20"/>
      <c r="L210" s="3" t="s">
        <v>137</v>
      </c>
    </row>
    <row r="211" spans="1:13" ht="15.75" customHeight="1">
      <c r="A211" s="6"/>
      <c r="B211" s="77"/>
      <c r="C211" s="20"/>
      <c r="D211" s="518" t="s">
        <v>386</v>
      </c>
      <c r="E211" s="21"/>
      <c r="F211" s="21"/>
      <c r="G211" s="21"/>
      <c r="H211" s="21"/>
      <c r="I211" s="21"/>
      <c r="J211" s="23"/>
      <c r="K211" s="20"/>
      <c r="L211" s="3"/>
    </row>
    <row r="212" spans="1:13" ht="15.75" customHeight="1">
      <c r="A212" s="16"/>
      <c r="B212" s="18"/>
      <c r="C212" s="18"/>
      <c r="D212" s="18"/>
      <c r="E212" s="18"/>
      <c r="F212" s="31"/>
      <c r="G212" s="31"/>
      <c r="H212" s="31"/>
      <c r="I212" s="31"/>
      <c r="J212" s="18"/>
      <c r="K212" s="18"/>
      <c r="L212" s="1"/>
      <c r="M212" s="99">
        <v>174</v>
      </c>
    </row>
    <row r="213" spans="1:13" ht="15.75" customHeight="1">
      <c r="A213" s="14">
        <v>38</v>
      </c>
      <c r="B213" s="126" t="s">
        <v>2769</v>
      </c>
      <c r="C213" s="126" t="s">
        <v>65</v>
      </c>
      <c r="D213" s="126" t="s">
        <v>2799</v>
      </c>
      <c r="E213" s="71">
        <v>4600000</v>
      </c>
      <c r="F213" s="71">
        <v>4600000</v>
      </c>
      <c r="G213" s="71">
        <v>4600000</v>
      </c>
      <c r="H213" s="71">
        <v>4600000</v>
      </c>
      <c r="I213" s="71">
        <v>4600000</v>
      </c>
      <c r="J213" s="73" t="s">
        <v>300</v>
      </c>
      <c r="K213" s="126" t="s">
        <v>303</v>
      </c>
      <c r="L213" s="2" t="s">
        <v>135</v>
      </c>
    </row>
    <row r="214" spans="1:13" ht="15.75" customHeight="1">
      <c r="A214" s="6"/>
      <c r="B214" s="20" t="s">
        <v>74</v>
      </c>
      <c r="C214" s="20" t="s">
        <v>368</v>
      </c>
      <c r="D214" s="518" t="s">
        <v>386</v>
      </c>
      <c r="E214" s="21"/>
      <c r="F214" s="21"/>
      <c r="G214" s="21"/>
      <c r="H214" s="21"/>
      <c r="I214" s="21"/>
      <c r="J214" s="23" t="s">
        <v>301</v>
      </c>
      <c r="K214" s="20" t="s">
        <v>310</v>
      </c>
      <c r="L214" s="3" t="s">
        <v>136</v>
      </c>
    </row>
    <row r="215" spans="1:13" ht="15.75" customHeight="1">
      <c r="A215" s="6"/>
      <c r="B215" s="20"/>
      <c r="C215" s="20"/>
      <c r="D215" s="24"/>
      <c r="E215" s="21"/>
      <c r="F215" s="21"/>
      <c r="G215" s="21"/>
      <c r="H215" s="21"/>
      <c r="I215" s="21"/>
      <c r="J215" s="23" t="s">
        <v>38</v>
      </c>
      <c r="K215" s="20" t="s">
        <v>369</v>
      </c>
      <c r="L215" s="3" t="s">
        <v>137</v>
      </c>
    </row>
    <row r="216" spans="1:13" ht="15.75" customHeight="1">
      <c r="A216" s="6"/>
      <c r="B216" s="20"/>
      <c r="C216" s="20"/>
      <c r="D216" s="24"/>
      <c r="E216" s="21"/>
      <c r="F216" s="21"/>
      <c r="G216" s="21"/>
      <c r="H216" s="21"/>
      <c r="I216" s="21"/>
      <c r="J216" s="23"/>
      <c r="K216" s="20"/>
      <c r="L216" s="3"/>
    </row>
    <row r="217" spans="1:13" ht="15.75" customHeight="1">
      <c r="A217" s="16"/>
      <c r="B217" s="127"/>
      <c r="C217" s="127"/>
      <c r="D217" s="127"/>
      <c r="E217" s="81"/>
      <c r="F217" s="81"/>
      <c r="G217" s="81"/>
      <c r="H217" s="81"/>
      <c r="I217" s="81"/>
      <c r="J217" s="18"/>
      <c r="K217" s="127"/>
      <c r="L217" s="69"/>
    </row>
    <row r="218" spans="1:13" ht="15.75" customHeight="1">
      <c r="A218" s="14">
        <v>39</v>
      </c>
      <c r="B218" s="70" t="s">
        <v>2800</v>
      </c>
      <c r="C218" s="126" t="s">
        <v>65</v>
      </c>
      <c r="D218" s="126" t="s">
        <v>2374</v>
      </c>
      <c r="E218" s="72">
        <v>1950000</v>
      </c>
      <c r="F218" s="72">
        <v>1950000</v>
      </c>
      <c r="G218" s="72">
        <v>1950000</v>
      </c>
      <c r="H218" s="72">
        <v>1950000</v>
      </c>
      <c r="I218" s="72">
        <v>1950000</v>
      </c>
      <c r="J218" s="14" t="s">
        <v>2358</v>
      </c>
      <c r="K218" s="70" t="s">
        <v>2358</v>
      </c>
      <c r="L218" s="2" t="s">
        <v>135</v>
      </c>
    </row>
    <row r="219" spans="1:13" ht="15.75" customHeight="1">
      <c r="A219" s="6"/>
      <c r="B219" s="8" t="s">
        <v>2801</v>
      </c>
      <c r="C219" s="20" t="s">
        <v>2356</v>
      </c>
      <c r="D219" s="518" t="s">
        <v>386</v>
      </c>
      <c r="E219" s="19"/>
      <c r="F219" s="19"/>
      <c r="G219" s="19"/>
      <c r="H219" s="19"/>
      <c r="I219" s="19"/>
      <c r="J219" s="6" t="s">
        <v>2359</v>
      </c>
      <c r="K219" s="8" t="s">
        <v>2359</v>
      </c>
      <c r="L219" s="3" t="s">
        <v>136</v>
      </c>
    </row>
    <row r="220" spans="1:13" ht="15.75" customHeight="1">
      <c r="A220" s="6"/>
      <c r="B220" s="8" t="s">
        <v>395</v>
      </c>
      <c r="C220" s="20" t="s">
        <v>2357</v>
      </c>
      <c r="D220" s="20"/>
      <c r="E220" s="19"/>
      <c r="F220" s="19"/>
      <c r="G220" s="19"/>
      <c r="H220" s="19"/>
      <c r="I220" s="19"/>
      <c r="J220" s="23" t="s">
        <v>38</v>
      </c>
      <c r="K220" s="8"/>
      <c r="L220" s="3" t="s">
        <v>137</v>
      </c>
    </row>
    <row r="221" spans="1:13" ht="15.75" customHeight="1">
      <c r="A221" s="16"/>
      <c r="B221" s="18"/>
      <c r="C221" s="127"/>
      <c r="D221" s="127"/>
      <c r="E221" s="31"/>
      <c r="F221" s="31"/>
      <c r="G221" s="31"/>
      <c r="H221" s="31"/>
      <c r="I221" s="31"/>
      <c r="J221" s="82"/>
      <c r="K221" s="18"/>
      <c r="L221" s="69"/>
    </row>
    <row r="222" spans="1:13" ht="15.75" customHeight="1">
      <c r="A222" s="14">
        <v>40</v>
      </c>
      <c r="B222" s="70" t="s">
        <v>1581</v>
      </c>
      <c r="C222" s="126" t="s">
        <v>65</v>
      </c>
      <c r="D222" s="126" t="s">
        <v>1583</v>
      </c>
      <c r="E222" s="72">
        <v>3500000</v>
      </c>
      <c r="F222" s="72">
        <v>3500000</v>
      </c>
      <c r="G222" s="72">
        <v>3500000</v>
      </c>
      <c r="H222" s="72">
        <v>3500000</v>
      </c>
      <c r="I222" s="72">
        <v>3500000</v>
      </c>
      <c r="J222" s="73" t="s">
        <v>67</v>
      </c>
      <c r="K222" s="70" t="s">
        <v>67</v>
      </c>
      <c r="L222" s="2" t="s">
        <v>135</v>
      </c>
    </row>
    <row r="223" spans="1:13" ht="15.75" customHeight="1">
      <c r="A223" s="6"/>
      <c r="B223" s="8" t="s">
        <v>1582</v>
      </c>
      <c r="C223" s="20" t="s">
        <v>132</v>
      </c>
      <c r="D223" s="20" t="s">
        <v>1584</v>
      </c>
      <c r="E223" s="19"/>
      <c r="F223" s="19"/>
      <c r="G223" s="19"/>
      <c r="H223" s="19"/>
      <c r="I223" s="19"/>
      <c r="J223" s="23" t="s">
        <v>133</v>
      </c>
      <c r="K223" s="8" t="s">
        <v>134</v>
      </c>
      <c r="L223" s="3" t="s">
        <v>136</v>
      </c>
    </row>
    <row r="224" spans="1:13" ht="15.75" customHeight="1">
      <c r="A224" s="6"/>
      <c r="B224" s="8" t="s">
        <v>123</v>
      </c>
      <c r="C224" s="20"/>
      <c r="D224" s="20" t="s">
        <v>1585</v>
      </c>
      <c r="E224" s="19"/>
      <c r="F224" s="19"/>
      <c r="G224" s="19"/>
      <c r="H224" s="19"/>
      <c r="I224" s="19"/>
      <c r="J224" s="23" t="s">
        <v>68</v>
      </c>
      <c r="K224" s="8" t="s">
        <v>66</v>
      </c>
      <c r="L224" s="3" t="s">
        <v>137</v>
      </c>
    </row>
    <row r="225" spans="1:13" ht="15.75" customHeight="1">
      <c r="A225" s="6"/>
      <c r="B225" s="8"/>
      <c r="C225" s="20"/>
      <c r="D225" s="20"/>
      <c r="E225" s="19"/>
      <c r="F225" s="19"/>
      <c r="G225" s="19"/>
      <c r="H225" s="19"/>
      <c r="I225" s="19"/>
      <c r="J225" s="23"/>
      <c r="K225" s="8"/>
      <c r="L225" s="3" t="s">
        <v>138</v>
      </c>
    </row>
    <row r="226" spans="1:13" ht="15.75" customHeight="1">
      <c r="A226" s="16"/>
      <c r="B226" s="18"/>
      <c r="C226" s="127"/>
      <c r="D226" s="127"/>
      <c r="E226" s="31"/>
      <c r="F226" s="31"/>
      <c r="G226" s="31"/>
      <c r="H226" s="31"/>
      <c r="I226" s="31"/>
      <c r="J226" s="82"/>
      <c r="K226" s="18"/>
      <c r="L226" s="69"/>
    </row>
    <row r="227" spans="1:13" ht="15.75" customHeight="1">
      <c r="A227" s="14">
        <v>41</v>
      </c>
      <c r="B227" s="70" t="s">
        <v>1581</v>
      </c>
      <c r="C227" s="126" t="s">
        <v>65</v>
      </c>
      <c r="D227" s="126" t="s">
        <v>1583</v>
      </c>
      <c r="E227" s="72">
        <v>3500000</v>
      </c>
      <c r="F227" s="72">
        <v>3500000</v>
      </c>
      <c r="G227" s="72">
        <v>3500000</v>
      </c>
      <c r="H227" s="72">
        <v>3500000</v>
      </c>
      <c r="I227" s="72">
        <v>3500000</v>
      </c>
      <c r="J227" s="73" t="s">
        <v>67</v>
      </c>
      <c r="K227" s="70" t="s">
        <v>67</v>
      </c>
      <c r="L227" s="2" t="s">
        <v>135</v>
      </c>
    </row>
    <row r="228" spans="1:13" ht="15.75" customHeight="1">
      <c r="A228" s="6"/>
      <c r="B228" s="8" t="s">
        <v>2051</v>
      </c>
      <c r="C228" s="20" t="s">
        <v>132</v>
      </c>
      <c r="D228" s="20" t="s">
        <v>1584</v>
      </c>
      <c r="E228" s="19"/>
      <c r="F228" s="19"/>
      <c r="G228" s="19"/>
      <c r="H228" s="19"/>
      <c r="I228" s="19"/>
      <c r="J228" s="23" t="s">
        <v>133</v>
      </c>
      <c r="K228" s="8" t="s">
        <v>134</v>
      </c>
      <c r="L228" s="3" t="s">
        <v>136</v>
      </c>
    </row>
    <row r="229" spans="1:13" ht="15.75" customHeight="1">
      <c r="A229" s="6"/>
      <c r="B229" s="8" t="s">
        <v>74</v>
      </c>
      <c r="C229" s="20"/>
      <c r="D229" s="20" t="s">
        <v>1585</v>
      </c>
      <c r="E229" s="19"/>
      <c r="F229" s="19"/>
      <c r="G229" s="19"/>
      <c r="H229" s="19"/>
      <c r="I229" s="19"/>
      <c r="J229" s="23" t="s">
        <v>68</v>
      </c>
      <c r="K229" s="8" t="s">
        <v>66</v>
      </c>
      <c r="L229" s="3" t="s">
        <v>137</v>
      </c>
    </row>
    <row r="230" spans="1:13" ht="15.75" customHeight="1">
      <c r="A230" s="6"/>
      <c r="B230" s="8"/>
      <c r="C230" s="20"/>
      <c r="D230" s="20"/>
      <c r="E230" s="19"/>
      <c r="F230" s="19"/>
      <c r="G230" s="19"/>
      <c r="H230" s="19"/>
      <c r="I230" s="19"/>
      <c r="J230" s="23"/>
      <c r="K230" s="8"/>
      <c r="L230" s="3" t="s">
        <v>138</v>
      </c>
    </row>
    <row r="231" spans="1:13" ht="15.75" customHeight="1">
      <c r="A231" s="6"/>
      <c r="B231" s="8"/>
      <c r="C231" s="20"/>
      <c r="D231" s="20"/>
      <c r="E231" s="19"/>
      <c r="F231" s="19"/>
      <c r="G231" s="19"/>
      <c r="H231" s="19"/>
      <c r="I231" s="19"/>
      <c r="J231" s="23"/>
      <c r="K231" s="8"/>
      <c r="L231" s="3"/>
    </row>
    <row r="232" spans="1:13" ht="15.75" customHeight="1">
      <c r="A232" s="16"/>
      <c r="B232" s="18"/>
      <c r="C232" s="127"/>
      <c r="D232" s="127"/>
      <c r="E232" s="31"/>
      <c r="F232" s="31"/>
      <c r="G232" s="31"/>
      <c r="H232" s="31"/>
      <c r="I232" s="31"/>
      <c r="J232" s="82"/>
      <c r="K232" s="18"/>
      <c r="L232" s="69"/>
      <c r="M232" s="99">
        <v>175</v>
      </c>
    </row>
    <row r="233" spans="1:13" ht="15.75" customHeight="1">
      <c r="A233" s="14">
        <v>42</v>
      </c>
      <c r="B233" s="70" t="s">
        <v>1581</v>
      </c>
      <c r="C233" s="126" t="s">
        <v>65</v>
      </c>
      <c r="D233" s="126" t="s">
        <v>1583</v>
      </c>
      <c r="E233" s="72">
        <v>3500000</v>
      </c>
      <c r="F233" s="72">
        <v>3500000</v>
      </c>
      <c r="G233" s="72">
        <v>3500000</v>
      </c>
      <c r="H233" s="72">
        <v>3500000</v>
      </c>
      <c r="I233" s="72">
        <v>3500000</v>
      </c>
      <c r="J233" s="73" t="s">
        <v>67</v>
      </c>
      <c r="K233" s="70" t="s">
        <v>67</v>
      </c>
      <c r="L233" s="2" t="s">
        <v>135</v>
      </c>
    </row>
    <row r="234" spans="1:13" ht="15.75" customHeight="1">
      <c r="A234" s="6"/>
      <c r="B234" s="8" t="s">
        <v>1582</v>
      </c>
      <c r="C234" s="20" t="s">
        <v>132</v>
      </c>
      <c r="D234" s="20" t="s">
        <v>1584</v>
      </c>
      <c r="E234" s="19"/>
      <c r="F234" s="19"/>
      <c r="G234" s="19"/>
      <c r="H234" s="19"/>
      <c r="I234" s="19"/>
      <c r="J234" s="23" t="s">
        <v>133</v>
      </c>
      <c r="K234" s="8" t="s">
        <v>134</v>
      </c>
      <c r="L234" s="3" t="s">
        <v>136</v>
      </c>
    </row>
    <row r="235" spans="1:13" ht="15.75" customHeight="1">
      <c r="A235" s="6"/>
      <c r="B235" s="8" t="s">
        <v>120</v>
      </c>
      <c r="C235" s="20"/>
      <c r="D235" s="20" t="s">
        <v>1585</v>
      </c>
      <c r="E235" s="19"/>
      <c r="F235" s="19"/>
      <c r="G235" s="19"/>
      <c r="H235" s="19"/>
      <c r="I235" s="19"/>
      <c r="J235" s="23" t="s">
        <v>68</v>
      </c>
      <c r="K235" s="8" t="s">
        <v>66</v>
      </c>
      <c r="L235" s="3" t="s">
        <v>137</v>
      </c>
    </row>
    <row r="236" spans="1:13" ht="15.75" customHeight="1">
      <c r="A236" s="6"/>
      <c r="B236" s="8"/>
      <c r="C236" s="20"/>
      <c r="D236" s="20"/>
      <c r="E236" s="19"/>
      <c r="F236" s="19"/>
      <c r="G236" s="19"/>
      <c r="H236" s="19"/>
      <c r="I236" s="19"/>
      <c r="J236" s="23"/>
      <c r="K236" s="8"/>
      <c r="L236" s="3" t="s">
        <v>138</v>
      </c>
    </row>
    <row r="237" spans="1:13" ht="15.75" customHeight="1">
      <c r="A237" s="533"/>
      <c r="B237" s="18"/>
      <c r="C237" s="127"/>
      <c r="D237" s="127"/>
      <c r="E237" s="31"/>
      <c r="F237" s="31"/>
      <c r="G237" s="31"/>
      <c r="H237" s="31"/>
      <c r="I237" s="31"/>
      <c r="J237" s="82"/>
      <c r="K237" s="18"/>
      <c r="L237" s="69"/>
    </row>
    <row r="238" spans="1:13" ht="15.75" customHeight="1">
      <c r="A238" s="14">
        <v>43</v>
      </c>
      <c r="B238" s="126" t="s">
        <v>417</v>
      </c>
      <c r="C238" s="126" t="s">
        <v>65</v>
      </c>
      <c r="D238" s="126" t="s">
        <v>419</v>
      </c>
      <c r="E238" s="72">
        <v>500000</v>
      </c>
      <c r="F238" s="72">
        <v>500000</v>
      </c>
      <c r="G238" s="72">
        <v>500000</v>
      </c>
      <c r="H238" s="72">
        <v>500000</v>
      </c>
      <c r="I238" s="72">
        <v>500000</v>
      </c>
      <c r="J238" s="73" t="s">
        <v>67</v>
      </c>
      <c r="K238" s="70" t="s">
        <v>67</v>
      </c>
      <c r="L238" s="2" t="s">
        <v>135</v>
      </c>
    </row>
    <row r="239" spans="1:13" ht="15.75" customHeight="1">
      <c r="A239" s="6"/>
      <c r="B239" s="20" t="s">
        <v>418</v>
      </c>
      <c r="C239" s="20" t="s">
        <v>132</v>
      </c>
      <c r="D239" s="20" t="s">
        <v>420</v>
      </c>
      <c r="E239" s="19"/>
      <c r="F239" s="19"/>
      <c r="G239" s="19"/>
      <c r="H239" s="19"/>
      <c r="I239" s="19"/>
      <c r="J239" s="23" t="s">
        <v>133</v>
      </c>
      <c r="K239" s="8" t="s">
        <v>134</v>
      </c>
      <c r="L239" s="3" t="s">
        <v>136</v>
      </c>
    </row>
    <row r="240" spans="1:13" ht="15.75" customHeight="1">
      <c r="A240" s="6"/>
      <c r="B240" s="20"/>
      <c r="C240" s="20"/>
      <c r="D240" s="20" t="s">
        <v>421</v>
      </c>
      <c r="E240" s="19"/>
      <c r="F240" s="19"/>
      <c r="G240" s="19"/>
      <c r="H240" s="19"/>
      <c r="I240" s="19"/>
      <c r="J240" s="23" t="s">
        <v>68</v>
      </c>
      <c r="K240" s="8" t="s">
        <v>66</v>
      </c>
      <c r="L240" s="3" t="s">
        <v>137</v>
      </c>
    </row>
    <row r="241" spans="1:13" ht="15.75" customHeight="1">
      <c r="A241" s="6"/>
      <c r="B241" s="20"/>
      <c r="C241" s="20"/>
      <c r="D241" s="20" t="s">
        <v>422</v>
      </c>
      <c r="E241" s="19"/>
      <c r="F241" s="19"/>
      <c r="G241" s="19"/>
      <c r="H241" s="19"/>
      <c r="I241" s="19"/>
      <c r="J241" s="23"/>
      <c r="K241" s="8"/>
      <c r="L241" s="3" t="s">
        <v>138</v>
      </c>
    </row>
    <row r="242" spans="1:13" ht="15.75" customHeight="1">
      <c r="A242" s="6"/>
      <c r="B242" s="20"/>
      <c r="C242" s="20"/>
      <c r="D242" s="20" t="s">
        <v>423</v>
      </c>
      <c r="E242" s="19"/>
      <c r="F242" s="19"/>
      <c r="G242" s="19"/>
      <c r="H242" s="19"/>
      <c r="I242" s="19"/>
      <c r="J242" s="23"/>
      <c r="K242" s="8"/>
      <c r="L242" s="3"/>
    </row>
    <row r="243" spans="1:13" ht="15.75" customHeight="1">
      <c r="A243" s="533"/>
      <c r="B243" s="127"/>
      <c r="C243" s="127"/>
      <c r="D243" s="127" t="s">
        <v>424</v>
      </c>
      <c r="E243" s="81"/>
      <c r="F243" s="81"/>
      <c r="G243" s="81"/>
      <c r="H243" s="81"/>
      <c r="I243" s="81"/>
      <c r="J243" s="82"/>
      <c r="K243" s="127"/>
      <c r="L243" s="69"/>
    </row>
    <row r="244" spans="1:13" ht="15.75" customHeight="1">
      <c r="A244" s="14">
        <v>44</v>
      </c>
      <c r="B244" s="70" t="s">
        <v>1581</v>
      </c>
      <c r="C244" s="126" t="s">
        <v>65</v>
      </c>
      <c r="D244" s="126" t="s">
        <v>1583</v>
      </c>
      <c r="E244" s="72">
        <v>3500000</v>
      </c>
      <c r="F244" s="72">
        <v>3500000</v>
      </c>
      <c r="G244" s="72">
        <v>3500000</v>
      </c>
      <c r="H244" s="72">
        <v>3500000</v>
      </c>
      <c r="I244" s="72">
        <v>3500000</v>
      </c>
      <c r="J244" s="73" t="s">
        <v>67</v>
      </c>
      <c r="K244" s="70" t="s">
        <v>67</v>
      </c>
      <c r="L244" s="2" t="s">
        <v>135</v>
      </c>
    </row>
    <row r="245" spans="1:13" ht="15.75" customHeight="1">
      <c r="A245" s="6"/>
      <c r="B245" s="8" t="s">
        <v>2485</v>
      </c>
      <c r="C245" s="20" t="s">
        <v>132</v>
      </c>
      <c r="D245" s="20" t="s">
        <v>1584</v>
      </c>
      <c r="E245" s="19"/>
      <c r="F245" s="19"/>
      <c r="G245" s="19"/>
      <c r="H245" s="19"/>
      <c r="I245" s="19"/>
      <c r="J245" s="23" t="s">
        <v>133</v>
      </c>
      <c r="K245" s="8" t="s">
        <v>134</v>
      </c>
      <c r="L245" s="3" t="s">
        <v>136</v>
      </c>
    </row>
    <row r="246" spans="1:13" ht="15.75" customHeight="1">
      <c r="A246" s="6"/>
      <c r="B246" s="8" t="s">
        <v>75</v>
      </c>
      <c r="C246" s="20"/>
      <c r="D246" s="20" t="s">
        <v>1585</v>
      </c>
      <c r="E246" s="19"/>
      <c r="F246" s="19"/>
      <c r="G246" s="19"/>
      <c r="H246" s="19"/>
      <c r="I246" s="19"/>
      <c r="J246" s="23" t="s">
        <v>68</v>
      </c>
      <c r="K246" s="8" t="s">
        <v>66</v>
      </c>
      <c r="L246" s="3" t="s">
        <v>137</v>
      </c>
    </row>
    <row r="247" spans="1:13" ht="15.75" customHeight="1">
      <c r="A247" s="558"/>
      <c r="B247" s="8"/>
      <c r="C247" s="20"/>
      <c r="D247" s="20"/>
      <c r="E247" s="19"/>
      <c r="F247" s="19"/>
      <c r="G247" s="19"/>
      <c r="H247" s="19"/>
      <c r="I247" s="19"/>
      <c r="J247" s="23"/>
      <c r="K247" s="8"/>
      <c r="L247" s="3" t="s">
        <v>138</v>
      </c>
    </row>
    <row r="248" spans="1:13" ht="15.75" customHeight="1">
      <c r="A248" s="23">
        <v>45</v>
      </c>
      <c r="B248" s="70" t="s">
        <v>2810</v>
      </c>
      <c r="C248" s="126" t="s">
        <v>45</v>
      </c>
      <c r="D248" s="126" t="s">
        <v>2814</v>
      </c>
      <c r="E248" s="72">
        <v>944000</v>
      </c>
      <c r="F248" s="72">
        <v>944000</v>
      </c>
      <c r="G248" s="72">
        <v>944000</v>
      </c>
      <c r="H248" s="72">
        <v>944000</v>
      </c>
      <c r="I248" s="72">
        <v>944000</v>
      </c>
      <c r="J248" s="73" t="s">
        <v>34</v>
      </c>
      <c r="K248" s="70" t="s">
        <v>35</v>
      </c>
      <c r="L248" s="2" t="s">
        <v>135</v>
      </c>
      <c r="M248" s="99" t="s">
        <v>2770</v>
      </c>
    </row>
    <row r="249" spans="1:13" ht="15.75" customHeight="1">
      <c r="A249" s="23"/>
      <c r="B249" s="8" t="s">
        <v>2811</v>
      </c>
      <c r="C249" s="20" t="s">
        <v>46</v>
      </c>
      <c r="D249" s="20" t="s">
        <v>63</v>
      </c>
      <c r="E249" s="19"/>
      <c r="F249" s="19"/>
      <c r="G249" s="19"/>
      <c r="H249" s="19"/>
      <c r="I249" s="19"/>
      <c r="J249" s="23" t="s">
        <v>36</v>
      </c>
      <c r="K249" s="8" t="s">
        <v>130</v>
      </c>
      <c r="L249" s="3" t="s">
        <v>136</v>
      </c>
    </row>
    <row r="250" spans="1:13" ht="15.75" customHeight="1">
      <c r="A250" s="143"/>
      <c r="B250" s="8" t="s">
        <v>2812</v>
      </c>
      <c r="C250" s="20" t="s">
        <v>47</v>
      </c>
      <c r="D250" s="20" t="s">
        <v>2815</v>
      </c>
      <c r="E250" s="19"/>
      <c r="F250" s="19"/>
      <c r="G250" s="19" t="s">
        <v>1824</v>
      </c>
      <c r="H250" s="19"/>
      <c r="I250" s="19"/>
      <c r="J250" s="23" t="s">
        <v>38</v>
      </c>
      <c r="K250" s="8" t="s">
        <v>39</v>
      </c>
      <c r="L250" s="3" t="s">
        <v>137</v>
      </c>
    </row>
    <row r="251" spans="1:13" ht="15.75" customHeight="1">
      <c r="A251" s="143"/>
      <c r="B251" s="8" t="s">
        <v>2813</v>
      </c>
      <c r="C251" s="20"/>
      <c r="D251" s="518" t="s">
        <v>386</v>
      </c>
      <c r="E251" s="19"/>
      <c r="F251" s="19"/>
      <c r="G251" s="19"/>
      <c r="H251" s="19"/>
      <c r="I251" s="19"/>
      <c r="J251" s="23"/>
      <c r="K251" s="8"/>
      <c r="L251" s="3"/>
    </row>
    <row r="252" spans="1:13" ht="15.75" customHeight="1">
      <c r="A252" s="144"/>
      <c r="B252" s="127" t="s">
        <v>60</v>
      </c>
      <c r="C252" s="369"/>
      <c r="D252" s="369"/>
      <c r="E252" s="544"/>
      <c r="F252" s="544"/>
      <c r="G252" s="544"/>
      <c r="H252" s="544"/>
      <c r="I252" s="544"/>
      <c r="J252" s="144"/>
      <c r="K252" s="369"/>
      <c r="L252" s="545"/>
      <c r="M252" s="99">
        <v>176</v>
      </c>
    </row>
    <row r="253" spans="1:13" ht="15.75" customHeight="1">
      <c r="A253" s="14">
        <v>46</v>
      </c>
      <c r="B253" s="70" t="s">
        <v>84</v>
      </c>
      <c r="C253" s="126" t="s">
        <v>45</v>
      </c>
      <c r="D253" s="126" t="s">
        <v>2370</v>
      </c>
      <c r="E253" s="72">
        <v>750000</v>
      </c>
      <c r="F253" s="72">
        <v>750000</v>
      </c>
      <c r="G253" s="72">
        <v>750000</v>
      </c>
      <c r="H253" s="72">
        <v>750000</v>
      </c>
      <c r="I253" s="72">
        <v>750000</v>
      </c>
      <c r="J253" s="73" t="s">
        <v>34</v>
      </c>
      <c r="K253" s="70" t="s">
        <v>35</v>
      </c>
      <c r="L253" s="2" t="s">
        <v>135</v>
      </c>
    </row>
    <row r="254" spans="1:13" ht="15.75" customHeight="1">
      <c r="A254" s="6"/>
      <c r="B254" s="8" t="s">
        <v>2478</v>
      </c>
      <c r="C254" s="20" t="s">
        <v>46</v>
      </c>
      <c r="D254" s="20" t="s">
        <v>62</v>
      </c>
      <c r="E254" s="19"/>
      <c r="F254" s="19"/>
      <c r="G254" s="19"/>
      <c r="H254" s="19"/>
      <c r="I254" s="19"/>
      <c r="J254" s="23" t="s">
        <v>36</v>
      </c>
      <c r="K254" s="8" t="s">
        <v>130</v>
      </c>
      <c r="L254" s="3" t="s">
        <v>136</v>
      </c>
    </row>
    <row r="255" spans="1:13" ht="15.75" customHeight="1">
      <c r="A255" s="6"/>
      <c r="B255" s="8" t="s">
        <v>2479</v>
      </c>
      <c r="C255" s="20" t="s">
        <v>47</v>
      </c>
      <c r="D255" s="20" t="s">
        <v>2371</v>
      </c>
      <c r="E255" s="19"/>
      <c r="F255" s="19"/>
      <c r="G255" s="19"/>
      <c r="H255" s="19"/>
      <c r="I255" s="19"/>
      <c r="J255" s="23" t="s">
        <v>38</v>
      </c>
      <c r="K255" s="8" t="s">
        <v>39</v>
      </c>
      <c r="L255" s="3" t="s">
        <v>137</v>
      </c>
    </row>
    <row r="256" spans="1:13" ht="15.75" customHeight="1">
      <c r="A256" s="6"/>
      <c r="B256" s="8" t="s">
        <v>74</v>
      </c>
      <c r="C256" s="20"/>
      <c r="D256" s="518" t="s">
        <v>386</v>
      </c>
      <c r="E256" s="19"/>
      <c r="F256" s="19"/>
      <c r="G256" s="19"/>
      <c r="H256" s="19"/>
      <c r="I256" s="19"/>
      <c r="J256" s="23"/>
      <c r="K256" s="8"/>
      <c r="L256" s="3"/>
    </row>
    <row r="257" spans="1:13" ht="15.75" customHeight="1">
      <c r="A257" s="533"/>
      <c r="B257" s="18"/>
      <c r="C257" s="127"/>
      <c r="D257" s="127"/>
      <c r="E257" s="31"/>
      <c r="F257" s="31"/>
      <c r="G257" s="31"/>
      <c r="H257" s="31"/>
      <c r="I257" s="31"/>
      <c r="J257" s="82"/>
      <c r="K257" s="18"/>
      <c r="L257" s="69"/>
    </row>
    <row r="258" spans="1:13" ht="15.75" customHeight="1">
      <c r="A258" s="14">
        <v>47</v>
      </c>
      <c r="B258" s="70" t="s">
        <v>84</v>
      </c>
      <c r="C258" s="126" t="s">
        <v>45</v>
      </c>
      <c r="D258" s="126" t="s">
        <v>2370</v>
      </c>
      <c r="E258" s="72">
        <v>750000</v>
      </c>
      <c r="F258" s="72">
        <v>750000</v>
      </c>
      <c r="G258" s="72">
        <v>750000</v>
      </c>
      <c r="H258" s="72">
        <v>750000</v>
      </c>
      <c r="I258" s="72">
        <v>750000</v>
      </c>
      <c r="J258" s="73" t="s">
        <v>34</v>
      </c>
      <c r="K258" s="70" t="s">
        <v>35</v>
      </c>
      <c r="L258" s="2" t="s">
        <v>135</v>
      </c>
    </row>
    <row r="259" spans="1:13" ht="15.75" customHeight="1">
      <c r="A259" s="6"/>
      <c r="B259" s="8" t="s">
        <v>2480</v>
      </c>
      <c r="C259" s="20" t="s">
        <v>46</v>
      </c>
      <c r="D259" s="20" t="s">
        <v>62</v>
      </c>
      <c r="E259" s="19"/>
      <c r="F259" s="19"/>
      <c r="G259" s="19"/>
      <c r="H259" s="19"/>
      <c r="I259" s="19"/>
      <c r="J259" s="23" t="s">
        <v>36</v>
      </c>
      <c r="K259" s="8" t="s">
        <v>130</v>
      </c>
      <c r="L259" s="3" t="s">
        <v>136</v>
      </c>
    </row>
    <row r="260" spans="1:13" ht="15.75" customHeight="1">
      <c r="A260" s="6"/>
      <c r="B260" s="8" t="s">
        <v>74</v>
      </c>
      <c r="C260" s="20" t="s">
        <v>47</v>
      </c>
      <c r="D260" s="20" t="s">
        <v>2371</v>
      </c>
      <c r="E260" s="19"/>
      <c r="F260" s="19"/>
      <c r="G260" s="19"/>
      <c r="H260" s="19"/>
      <c r="I260" s="19"/>
      <c r="J260" s="23" t="s">
        <v>38</v>
      </c>
      <c r="K260" s="8" t="s">
        <v>39</v>
      </c>
      <c r="L260" s="3" t="s">
        <v>137</v>
      </c>
    </row>
    <row r="261" spans="1:13" ht="15.75" customHeight="1">
      <c r="A261" s="533"/>
      <c r="B261" s="18"/>
      <c r="C261" s="127"/>
      <c r="D261" s="518" t="s">
        <v>386</v>
      </c>
      <c r="E261" s="31"/>
      <c r="F261" s="31"/>
      <c r="G261" s="31"/>
      <c r="H261" s="31"/>
      <c r="I261" s="31"/>
      <c r="J261" s="82"/>
      <c r="K261" s="18"/>
      <c r="L261" s="69"/>
    </row>
    <row r="262" spans="1:13" ht="15.75" customHeight="1">
      <c r="A262" s="14">
        <v>48</v>
      </c>
      <c r="B262" s="70" t="s">
        <v>84</v>
      </c>
      <c r="C262" s="126" t="s">
        <v>45</v>
      </c>
      <c r="D262" s="126" t="s">
        <v>2481</v>
      </c>
      <c r="E262" s="72">
        <v>600000</v>
      </c>
      <c r="F262" s="72">
        <v>600000</v>
      </c>
      <c r="G262" s="72">
        <v>600000</v>
      </c>
      <c r="H262" s="72">
        <v>600000</v>
      </c>
      <c r="I262" s="72">
        <v>600000</v>
      </c>
      <c r="J262" s="73" t="s">
        <v>34</v>
      </c>
      <c r="K262" s="70" t="s">
        <v>35</v>
      </c>
      <c r="L262" s="2" t="s">
        <v>135</v>
      </c>
    </row>
    <row r="263" spans="1:13" ht="15.75" customHeight="1">
      <c r="A263" s="6"/>
      <c r="B263" s="8" t="s">
        <v>2483</v>
      </c>
      <c r="C263" s="20" t="s">
        <v>46</v>
      </c>
      <c r="D263" s="20" t="s">
        <v>62</v>
      </c>
      <c r="E263" s="19"/>
      <c r="F263" s="19"/>
      <c r="G263" s="19"/>
      <c r="H263" s="19"/>
      <c r="I263" s="19"/>
      <c r="J263" s="23" t="s">
        <v>36</v>
      </c>
      <c r="K263" s="8" t="s">
        <v>130</v>
      </c>
      <c r="L263" s="3" t="s">
        <v>136</v>
      </c>
    </row>
    <row r="264" spans="1:13" ht="15.75" customHeight="1">
      <c r="A264" s="6"/>
      <c r="B264" s="8" t="s">
        <v>2484</v>
      </c>
      <c r="C264" s="20" t="s">
        <v>47</v>
      </c>
      <c r="D264" s="20" t="s">
        <v>2482</v>
      </c>
      <c r="E264" s="19"/>
      <c r="F264" s="19"/>
      <c r="G264" s="19"/>
      <c r="H264" s="19"/>
      <c r="I264" s="19"/>
      <c r="J264" s="23" t="s">
        <v>38</v>
      </c>
      <c r="K264" s="8" t="s">
        <v>39</v>
      </c>
      <c r="L264" s="3" t="s">
        <v>137</v>
      </c>
    </row>
    <row r="265" spans="1:13" ht="15.75" customHeight="1">
      <c r="A265" s="533"/>
      <c r="B265" s="8"/>
      <c r="C265" s="20"/>
      <c r="D265" s="518" t="s">
        <v>386</v>
      </c>
      <c r="E265" s="19"/>
      <c r="F265" s="19"/>
      <c r="G265" s="19"/>
      <c r="H265" s="19"/>
      <c r="I265" s="19"/>
      <c r="J265" s="23"/>
      <c r="K265" s="8"/>
      <c r="L265" s="3"/>
    </row>
    <row r="266" spans="1:13" ht="15.75" customHeight="1">
      <c r="A266" s="6">
        <v>49</v>
      </c>
      <c r="B266" s="109" t="s">
        <v>252</v>
      </c>
      <c r="C266" s="126" t="s">
        <v>53</v>
      </c>
      <c r="D266" s="126" t="s">
        <v>253</v>
      </c>
      <c r="E266" s="72">
        <v>600000</v>
      </c>
      <c r="F266" s="72">
        <v>600000</v>
      </c>
      <c r="G266" s="72">
        <v>600000</v>
      </c>
      <c r="H266" s="72">
        <v>600000</v>
      </c>
      <c r="I266" s="72">
        <v>600000</v>
      </c>
      <c r="J266" s="73" t="s">
        <v>55</v>
      </c>
      <c r="K266" s="126" t="s">
        <v>55</v>
      </c>
      <c r="L266" s="2" t="s">
        <v>135</v>
      </c>
    </row>
    <row r="267" spans="1:13" ht="15.75" customHeight="1">
      <c r="A267" s="6"/>
      <c r="B267" s="77" t="s">
        <v>2678</v>
      </c>
      <c r="C267" s="20" t="s">
        <v>54</v>
      </c>
      <c r="D267" s="20" t="s">
        <v>2308</v>
      </c>
      <c r="E267" s="19"/>
      <c r="F267" s="19"/>
      <c r="G267" s="19"/>
      <c r="H267" s="19"/>
      <c r="I267" s="19"/>
      <c r="J267" s="23" t="s">
        <v>38</v>
      </c>
      <c r="K267" s="20"/>
      <c r="L267" s="3" t="s">
        <v>136</v>
      </c>
    </row>
    <row r="268" spans="1:13" ht="15.75" customHeight="1">
      <c r="A268" s="6"/>
      <c r="B268" s="77" t="s">
        <v>2679</v>
      </c>
      <c r="C268" s="20"/>
      <c r="D268" s="24" t="s">
        <v>2680</v>
      </c>
      <c r="E268" s="21"/>
      <c r="F268" s="21"/>
      <c r="G268" s="21"/>
      <c r="H268" s="21"/>
      <c r="I268" s="21"/>
      <c r="J268" s="23"/>
      <c r="K268" s="20"/>
      <c r="L268" s="3" t="s">
        <v>137</v>
      </c>
    </row>
    <row r="269" spans="1:13" ht="15.75" customHeight="1">
      <c r="A269" s="6"/>
      <c r="B269" s="77"/>
      <c r="C269" s="20"/>
      <c r="D269" s="518" t="s">
        <v>386</v>
      </c>
      <c r="E269" s="21"/>
      <c r="F269" s="21"/>
      <c r="G269" s="21"/>
      <c r="H269" s="21"/>
      <c r="I269" s="21"/>
      <c r="J269" s="23"/>
      <c r="K269" s="20"/>
      <c r="L269" s="3"/>
    </row>
    <row r="270" spans="1:13" ht="15.75" customHeight="1">
      <c r="A270" s="6"/>
      <c r="B270" s="8"/>
      <c r="C270" s="20"/>
      <c r="D270" s="20"/>
      <c r="E270" s="19"/>
      <c r="F270" s="19"/>
      <c r="G270" s="19"/>
      <c r="H270" s="19"/>
      <c r="I270" s="19"/>
      <c r="J270" s="23"/>
      <c r="K270" s="8"/>
      <c r="L270" s="3"/>
    </row>
    <row r="271" spans="1:13" ht="15.75" customHeight="1">
      <c r="A271" s="6"/>
      <c r="B271" s="8"/>
      <c r="C271" s="20"/>
      <c r="D271" s="20"/>
      <c r="E271" s="19"/>
      <c r="F271" s="19"/>
      <c r="G271" s="19"/>
      <c r="H271" s="19"/>
      <c r="I271" s="19"/>
      <c r="J271" s="23"/>
      <c r="K271" s="8"/>
      <c r="L271" s="3"/>
    </row>
    <row r="272" spans="1:13" ht="15.75" customHeight="1">
      <c r="A272" s="533"/>
      <c r="B272" s="18"/>
      <c r="C272" s="127"/>
      <c r="D272" s="127"/>
      <c r="E272" s="31"/>
      <c r="F272" s="31"/>
      <c r="G272" s="31"/>
      <c r="H272" s="31"/>
      <c r="I272" s="31"/>
      <c r="J272" s="82"/>
      <c r="K272" s="18"/>
      <c r="L272" s="69"/>
      <c r="M272" s="99">
        <v>177</v>
      </c>
    </row>
    <row r="273" spans="1:13" ht="15.75" customHeight="1">
      <c r="A273" s="14">
        <v>50</v>
      </c>
      <c r="B273" s="70" t="s">
        <v>84</v>
      </c>
      <c r="C273" s="126" t="s">
        <v>45</v>
      </c>
      <c r="D273" s="126" t="s">
        <v>2223</v>
      </c>
      <c r="E273" s="72">
        <v>660000</v>
      </c>
      <c r="F273" s="72">
        <v>660000</v>
      </c>
      <c r="G273" s="72">
        <v>660000</v>
      </c>
      <c r="H273" s="72">
        <v>660000</v>
      </c>
      <c r="I273" s="72">
        <v>660000</v>
      </c>
      <c r="J273" s="73" t="s">
        <v>34</v>
      </c>
      <c r="K273" s="70" t="s">
        <v>35</v>
      </c>
      <c r="L273" s="2" t="s">
        <v>135</v>
      </c>
    </row>
    <row r="274" spans="1:13" ht="15.75" customHeight="1">
      <c r="A274" s="6"/>
      <c r="B274" s="8" t="s">
        <v>2832</v>
      </c>
      <c r="C274" s="20" t="s">
        <v>46</v>
      </c>
      <c r="D274" s="20" t="s">
        <v>62</v>
      </c>
      <c r="E274" s="19"/>
      <c r="F274" s="19"/>
      <c r="G274" s="19"/>
      <c r="H274" s="19"/>
      <c r="I274" s="19"/>
      <c r="J274" s="23" t="s">
        <v>36</v>
      </c>
      <c r="K274" s="8" t="s">
        <v>130</v>
      </c>
      <c r="L274" s="3" t="s">
        <v>136</v>
      </c>
    </row>
    <row r="275" spans="1:13" ht="15.75" customHeight="1">
      <c r="A275" s="6"/>
      <c r="B275" s="8" t="s">
        <v>2833</v>
      </c>
      <c r="C275" s="20" t="s">
        <v>47</v>
      </c>
      <c r="D275" s="20" t="s">
        <v>2224</v>
      </c>
      <c r="E275" s="19"/>
      <c r="F275" s="19"/>
      <c r="G275" s="19"/>
      <c r="H275" s="19"/>
      <c r="I275" s="19"/>
      <c r="J275" s="23" t="s">
        <v>38</v>
      </c>
      <c r="K275" s="8" t="s">
        <v>39</v>
      </c>
      <c r="L275" s="3" t="s">
        <v>137</v>
      </c>
    </row>
    <row r="276" spans="1:13" ht="15.75" customHeight="1">
      <c r="A276" s="6"/>
      <c r="B276" s="8" t="s">
        <v>2834</v>
      </c>
      <c r="C276" s="20"/>
      <c r="D276" s="518" t="s">
        <v>386</v>
      </c>
      <c r="E276" s="19"/>
      <c r="F276" s="19"/>
      <c r="G276" s="19"/>
      <c r="H276" s="19"/>
      <c r="I276" s="19"/>
      <c r="J276" s="23"/>
      <c r="K276" s="8"/>
      <c r="L276" s="3"/>
    </row>
    <row r="277" spans="1:13" ht="15.75" customHeight="1">
      <c r="A277" s="16"/>
      <c r="B277" s="8"/>
      <c r="C277" s="20"/>
      <c r="D277" s="24"/>
      <c r="E277" s="19"/>
      <c r="F277" s="19"/>
      <c r="G277" s="19"/>
      <c r="H277" s="19"/>
      <c r="I277" s="19"/>
      <c r="J277" s="23"/>
      <c r="K277" s="8"/>
      <c r="L277" s="3"/>
    </row>
    <row r="278" spans="1:13" ht="15.75" customHeight="1">
      <c r="A278" s="14">
        <v>51</v>
      </c>
      <c r="B278" s="126" t="s">
        <v>255</v>
      </c>
      <c r="C278" s="126" t="s">
        <v>257</v>
      </c>
      <c r="D278" s="126" t="s">
        <v>355</v>
      </c>
      <c r="E278" s="71">
        <v>500000</v>
      </c>
      <c r="F278" s="71">
        <v>500000</v>
      </c>
      <c r="G278" s="71">
        <v>500000</v>
      </c>
      <c r="H278" s="71">
        <v>500000</v>
      </c>
      <c r="I278" s="71">
        <v>500000</v>
      </c>
      <c r="J278" s="73" t="s">
        <v>300</v>
      </c>
      <c r="K278" s="126" t="s">
        <v>260</v>
      </c>
      <c r="L278" s="2" t="s">
        <v>135</v>
      </c>
    </row>
    <row r="279" spans="1:13" ht="15.75" customHeight="1">
      <c r="A279" s="6"/>
      <c r="B279" s="20" t="s">
        <v>57</v>
      </c>
      <c r="C279" s="20" t="s">
        <v>258</v>
      </c>
      <c r="D279" s="20" t="s">
        <v>356</v>
      </c>
      <c r="E279" s="21"/>
      <c r="F279" s="21"/>
      <c r="G279" s="21"/>
      <c r="H279" s="21"/>
      <c r="I279" s="21"/>
      <c r="J279" s="23" t="s">
        <v>301</v>
      </c>
      <c r="K279" s="20" t="s">
        <v>261</v>
      </c>
      <c r="L279" s="3" t="s">
        <v>136</v>
      </c>
    </row>
    <row r="280" spans="1:13" ht="15.75" customHeight="1">
      <c r="A280" s="6"/>
      <c r="B280" s="20"/>
      <c r="C280" s="20" t="s">
        <v>259</v>
      </c>
      <c r="D280" s="20" t="s">
        <v>357</v>
      </c>
      <c r="E280" s="21"/>
      <c r="F280" s="21"/>
      <c r="G280" s="21"/>
      <c r="H280" s="21"/>
      <c r="I280" s="21"/>
      <c r="J280" s="23" t="s">
        <v>38</v>
      </c>
      <c r="K280" s="20" t="s">
        <v>262</v>
      </c>
      <c r="L280" s="3" t="s">
        <v>137</v>
      </c>
    </row>
    <row r="281" spans="1:13" ht="15.75" customHeight="1">
      <c r="A281" s="6"/>
      <c r="B281" s="20"/>
      <c r="C281" s="8"/>
      <c r="D281" s="8" t="s">
        <v>358</v>
      </c>
      <c r="E281" s="8"/>
      <c r="F281" s="8"/>
      <c r="G281" s="8"/>
      <c r="H281" s="8"/>
      <c r="I281" s="8"/>
      <c r="J281" s="8"/>
      <c r="K281" s="8" t="s">
        <v>263</v>
      </c>
      <c r="L281" s="4"/>
    </row>
    <row r="282" spans="1:13" ht="15.75" customHeight="1">
      <c r="A282" s="6"/>
      <c r="B282" s="20"/>
      <c r="C282" s="8"/>
      <c r="D282" s="518" t="s">
        <v>386</v>
      </c>
      <c r="E282" s="8"/>
      <c r="F282" s="8"/>
      <c r="G282" s="8"/>
      <c r="H282" s="8"/>
      <c r="I282" s="8"/>
      <c r="J282" s="8"/>
      <c r="K282" s="8"/>
      <c r="L282" s="4"/>
    </row>
    <row r="283" spans="1:13" ht="15.75" customHeight="1">
      <c r="A283" s="16"/>
      <c r="B283" s="127"/>
      <c r="C283" s="18"/>
      <c r="D283" s="18"/>
      <c r="E283" s="18"/>
      <c r="F283" s="18"/>
      <c r="G283" s="18"/>
      <c r="H283" s="18"/>
      <c r="I283" s="18"/>
      <c r="J283" s="18"/>
      <c r="K283" s="18"/>
      <c r="L283" s="1"/>
    </row>
    <row r="284" spans="1:13" ht="15.75" customHeight="1">
      <c r="A284" s="14">
        <v>52</v>
      </c>
      <c r="B284" s="126" t="s">
        <v>255</v>
      </c>
      <c r="C284" s="126" t="s">
        <v>257</v>
      </c>
      <c r="D284" s="126" t="s">
        <v>255</v>
      </c>
      <c r="E284" s="71">
        <v>500000</v>
      </c>
      <c r="F284" s="71">
        <v>500000</v>
      </c>
      <c r="G284" s="71">
        <v>500000</v>
      </c>
      <c r="H284" s="71">
        <v>500000</v>
      </c>
      <c r="I284" s="71">
        <v>500000</v>
      </c>
      <c r="J284" s="73" t="s">
        <v>300</v>
      </c>
      <c r="K284" s="126" t="s">
        <v>260</v>
      </c>
      <c r="L284" s="2" t="s">
        <v>135</v>
      </c>
    </row>
    <row r="285" spans="1:13" ht="15.75" customHeight="1">
      <c r="A285" s="6"/>
      <c r="B285" s="20" t="s">
        <v>57</v>
      </c>
      <c r="C285" s="20" t="s">
        <v>258</v>
      </c>
      <c r="D285" s="20" t="s">
        <v>2585</v>
      </c>
      <c r="E285" s="21"/>
      <c r="F285" s="21"/>
      <c r="G285" s="21"/>
      <c r="H285" s="21"/>
      <c r="I285" s="21"/>
      <c r="J285" s="23" t="s">
        <v>301</v>
      </c>
      <c r="K285" s="20" t="s">
        <v>261</v>
      </c>
      <c r="L285" s="3" t="s">
        <v>136</v>
      </c>
    </row>
    <row r="286" spans="1:13" ht="15.75" customHeight="1">
      <c r="A286" s="6"/>
      <c r="B286" s="20"/>
      <c r="C286" s="20" t="s">
        <v>259</v>
      </c>
      <c r="D286" s="518" t="s">
        <v>386</v>
      </c>
      <c r="E286" s="21"/>
      <c r="F286" s="21"/>
      <c r="G286" s="21"/>
      <c r="H286" s="21"/>
      <c r="I286" s="21"/>
      <c r="J286" s="23" t="s">
        <v>38</v>
      </c>
      <c r="K286" s="20" t="s">
        <v>262</v>
      </c>
      <c r="L286" s="3" t="s">
        <v>137</v>
      </c>
    </row>
    <row r="287" spans="1:13" ht="15.75" customHeight="1">
      <c r="A287" s="524"/>
      <c r="B287" s="127"/>
      <c r="C287" s="18"/>
      <c r="D287" s="18"/>
      <c r="E287" s="18"/>
      <c r="F287" s="18"/>
      <c r="G287" s="18"/>
      <c r="H287" s="18"/>
      <c r="I287" s="18"/>
      <c r="J287" s="18"/>
      <c r="K287" s="18" t="s">
        <v>263</v>
      </c>
      <c r="L287" s="1"/>
    </row>
    <row r="288" spans="1:13" ht="15.75" customHeight="1">
      <c r="A288" s="73">
        <v>53</v>
      </c>
      <c r="B288" s="70" t="s">
        <v>84</v>
      </c>
      <c r="C288" s="126" t="s">
        <v>45</v>
      </c>
      <c r="D288" s="126" t="s">
        <v>2481</v>
      </c>
      <c r="E288" s="72">
        <v>610000</v>
      </c>
      <c r="F288" s="72">
        <v>610000</v>
      </c>
      <c r="G288" s="72">
        <v>610000</v>
      </c>
      <c r="H288" s="72">
        <v>610000</v>
      </c>
      <c r="I288" s="72">
        <v>610000</v>
      </c>
      <c r="J288" s="73" t="s">
        <v>34</v>
      </c>
      <c r="K288" s="70" t="s">
        <v>35</v>
      </c>
      <c r="L288" s="2" t="s">
        <v>135</v>
      </c>
      <c r="M288" s="99" t="s">
        <v>2770</v>
      </c>
    </row>
    <row r="289" spans="1:13" ht="15.75" customHeight="1">
      <c r="A289" s="143"/>
      <c r="B289" s="8" t="s">
        <v>2806</v>
      </c>
      <c r="C289" s="20" t="s">
        <v>46</v>
      </c>
      <c r="D289" s="20" t="s">
        <v>62</v>
      </c>
      <c r="E289" s="19"/>
      <c r="F289" s="19"/>
      <c r="G289" s="19"/>
      <c r="H289" s="19"/>
      <c r="I289" s="19"/>
      <c r="J289" s="23" t="s">
        <v>36</v>
      </c>
      <c r="K289" s="8" t="s">
        <v>130</v>
      </c>
      <c r="L289" s="3" t="s">
        <v>136</v>
      </c>
    </row>
    <row r="290" spans="1:13" ht="15.75" customHeight="1">
      <c r="A290" s="143"/>
      <c r="B290" s="8" t="s">
        <v>2807</v>
      </c>
      <c r="C290" s="20" t="s">
        <v>47</v>
      </c>
      <c r="D290" s="20" t="s">
        <v>2482</v>
      </c>
      <c r="E290" s="19"/>
      <c r="F290" s="19"/>
      <c r="G290" s="19"/>
      <c r="H290" s="19"/>
      <c r="I290" s="19"/>
      <c r="J290" s="23" t="s">
        <v>38</v>
      </c>
      <c r="K290" s="8" t="s">
        <v>39</v>
      </c>
      <c r="L290" s="3" t="s">
        <v>137</v>
      </c>
    </row>
    <row r="291" spans="1:13" ht="15.75" customHeight="1">
      <c r="A291" s="143"/>
      <c r="B291" s="8" t="s">
        <v>2808</v>
      </c>
      <c r="C291" s="20"/>
      <c r="D291" s="518" t="s">
        <v>386</v>
      </c>
      <c r="E291" s="19"/>
      <c r="F291" s="19"/>
      <c r="G291" s="19"/>
      <c r="H291" s="19"/>
      <c r="I291" s="19"/>
      <c r="J291" s="23"/>
      <c r="K291" s="8"/>
      <c r="L291" s="3"/>
    </row>
    <row r="292" spans="1:13" ht="15.75" customHeight="1">
      <c r="A292" s="144"/>
      <c r="B292" s="83" t="s">
        <v>2809</v>
      </c>
      <c r="C292" s="144"/>
      <c r="D292" s="367"/>
      <c r="E292" s="368"/>
      <c r="F292" s="368"/>
      <c r="G292" s="368"/>
      <c r="H292" s="368"/>
      <c r="I292" s="368"/>
      <c r="J292" s="369"/>
      <c r="K292" s="369"/>
      <c r="L292" s="547"/>
      <c r="M292" s="99">
        <v>178</v>
      </c>
    </row>
    <row r="293" spans="1:13" ht="15.75" customHeight="1">
      <c r="A293" s="14">
        <v>54</v>
      </c>
      <c r="B293" s="70" t="s">
        <v>84</v>
      </c>
      <c r="C293" s="126" t="s">
        <v>45</v>
      </c>
      <c r="D293" s="126" t="s">
        <v>2819</v>
      </c>
      <c r="E293" s="72">
        <v>557000</v>
      </c>
      <c r="F293" s="72">
        <v>557000</v>
      </c>
      <c r="G293" s="72">
        <v>557000</v>
      </c>
      <c r="H293" s="72">
        <v>557000</v>
      </c>
      <c r="I293" s="72">
        <v>557000</v>
      </c>
      <c r="J293" s="73" t="s">
        <v>34</v>
      </c>
      <c r="K293" s="70" t="s">
        <v>35</v>
      </c>
      <c r="L293" s="2" t="s">
        <v>135</v>
      </c>
    </row>
    <row r="294" spans="1:13" ht="15.75" customHeight="1">
      <c r="A294" s="6"/>
      <c r="B294" s="8" t="s">
        <v>2816</v>
      </c>
      <c r="C294" s="20" t="s">
        <v>46</v>
      </c>
      <c r="D294" s="20" t="s">
        <v>62</v>
      </c>
      <c r="E294" s="19"/>
      <c r="F294" s="19"/>
      <c r="G294" s="19"/>
      <c r="H294" s="19"/>
      <c r="I294" s="19"/>
      <c r="J294" s="23" t="s">
        <v>36</v>
      </c>
      <c r="K294" s="8" t="s">
        <v>130</v>
      </c>
      <c r="L294" s="3" t="s">
        <v>136</v>
      </c>
    </row>
    <row r="295" spans="1:13" ht="15.75" customHeight="1">
      <c r="A295" s="6"/>
      <c r="B295" s="8" t="s">
        <v>2817</v>
      </c>
      <c r="C295" s="20" t="s">
        <v>47</v>
      </c>
      <c r="D295" s="20" t="s">
        <v>2820</v>
      </c>
      <c r="E295" s="19"/>
      <c r="F295" s="19"/>
      <c r="G295" s="19"/>
      <c r="H295" s="19"/>
      <c r="I295" s="19"/>
      <c r="J295" s="23" t="s">
        <v>38</v>
      </c>
      <c r="K295" s="8" t="s">
        <v>39</v>
      </c>
      <c r="L295" s="3" t="s">
        <v>137</v>
      </c>
    </row>
    <row r="296" spans="1:13" ht="15.75" customHeight="1">
      <c r="A296" s="6"/>
      <c r="B296" s="8" t="s">
        <v>2304</v>
      </c>
      <c r="C296" s="20"/>
      <c r="D296" s="518" t="s">
        <v>386</v>
      </c>
      <c r="E296" s="19"/>
      <c r="F296" s="19"/>
      <c r="G296" s="19"/>
      <c r="H296" s="19"/>
      <c r="I296" s="19"/>
      <c r="J296" s="23"/>
      <c r="K296" s="8"/>
      <c r="L296" s="3"/>
    </row>
    <row r="297" spans="1:13" ht="15.75" customHeight="1">
      <c r="A297" s="16"/>
      <c r="B297" s="18" t="s">
        <v>2818</v>
      </c>
      <c r="C297" s="127"/>
      <c r="D297" s="83"/>
      <c r="E297" s="31"/>
      <c r="F297" s="31"/>
      <c r="G297" s="31"/>
      <c r="H297" s="31"/>
      <c r="I297" s="31"/>
      <c r="J297" s="82"/>
      <c r="K297" s="18"/>
      <c r="L297" s="69"/>
    </row>
    <row r="298" spans="1:13" ht="15.75" customHeight="1">
      <c r="A298" s="14">
        <v>55</v>
      </c>
      <c r="B298" s="109" t="s">
        <v>252</v>
      </c>
      <c r="C298" s="126" t="s">
        <v>53</v>
      </c>
      <c r="D298" s="126" t="s">
        <v>253</v>
      </c>
      <c r="E298" s="72">
        <v>750000</v>
      </c>
      <c r="F298" s="72">
        <v>750000</v>
      </c>
      <c r="G298" s="72">
        <v>750000</v>
      </c>
      <c r="H298" s="72">
        <v>750000</v>
      </c>
      <c r="I298" s="72">
        <v>750000</v>
      </c>
      <c r="J298" s="73" t="s">
        <v>55</v>
      </c>
      <c r="K298" s="126" t="s">
        <v>55</v>
      </c>
      <c r="L298" s="2" t="s">
        <v>135</v>
      </c>
    </row>
    <row r="299" spans="1:13" ht="15.75" customHeight="1">
      <c r="A299" s="6"/>
      <c r="B299" s="77" t="s">
        <v>2305</v>
      </c>
      <c r="C299" s="20" t="s">
        <v>54</v>
      </c>
      <c r="D299" s="20" t="s">
        <v>2308</v>
      </c>
      <c r="E299" s="19"/>
      <c r="F299" s="19"/>
      <c r="G299" s="19"/>
      <c r="H299" s="19"/>
      <c r="I299" s="19"/>
      <c r="J299" s="23" t="s">
        <v>38</v>
      </c>
      <c r="K299" s="20"/>
      <c r="L299" s="3" t="s">
        <v>136</v>
      </c>
    </row>
    <row r="300" spans="1:13" ht="15.5" customHeight="1">
      <c r="A300" s="6"/>
      <c r="B300" s="77" t="s">
        <v>2306</v>
      </c>
      <c r="C300" s="20"/>
      <c r="D300" s="24" t="s">
        <v>2680</v>
      </c>
      <c r="E300" s="21"/>
      <c r="F300" s="21"/>
      <c r="G300" s="21"/>
      <c r="H300" s="21"/>
      <c r="I300" s="21"/>
      <c r="J300" s="23"/>
      <c r="K300" s="20"/>
      <c r="L300" s="3" t="s">
        <v>137</v>
      </c>
    </row>
    <row r="301" spans="1:13" ht="15.75" customHeight="1">
      <c r="A301" s="6"/>
      <c r="B301" s="77" t="s">
        <v>2307</v>
      </c>
      <c r="C301" s="20"/>
      <c r="D301" s="518" t="s">
        <v>386</v>
      </c>
      <c r="E301" s="21"/>
      <c r="F301" s="21"/>
      <c r="G301" s="21"/>
      <c r="H301" s="21"/>
      <c r="I301" s="21"/>
      <c r="J301" s="23"/>
      <c r="K301" s="20"/>
      <c r="L301" s="3"/>
    </row>
    <row r="302" spans="1:13" ht="15.75" customHeight="1">
      <c r="A302" s="16"/>
      <c r="B302" s="18"/>
      <c r="C302" s="127"/>
      <c r="D302" s="83"/>
      <c r="E302" s="31"/>
      <c r="F302" s="31"/>
      <c r="G302" s="31"/>
      <c r="H302" s="31"/>
      <c r="I302" s="31"/>
      <c r="J302" s="82"/>
      <c r="K302" s="18"/>
      <c r="L302" s="69"/>
    </row>
    <row r="303" spans="1:13" ht="15.75" customHeight="1">
      <c r="A303" s="14">
        <v>56</v>
      </c>
      <c r="B303" s="70" t="s">
        <v>84</v>
      </c>
      <c r="C303" s="126" t="s">
        <v>45</v>
      </c>
      <c r="D303" s="126" t="s">
        <v>2370</v>
      </c>
      <c r="E303" s="72">
        <v>740000</v>
      </c>
      <c r="F303" s="72">
        <v>740000</v>
      </c>
      <c r="G303" s="72">
        <v>740000</v>
      </c>
      <c r="H303" s="72">
        <v>740000</v>
      </c>
      <c r="I303" s="72">
        <v>740000</v>
      </c>
      <c r="J303" s="73" t="s">
        <v>34</v>
      </c>
      <c r="K303" s="70" t="s">
        <v>35</v>
      </c>
      <c r="L303" s="2" t="s">
        <v>135</v>
      </c>
    </row>
    <row r="304" spans="1:13" ht="15.75" customHeight="1">
      <c r="A304" s="6"/>
      <c r="B304" s="8" t="s">
        <v>2771</v>
      </c>
      <c r="C304" s="20" t="s">
        <v>46</v>
      </c>
      <c r="D304" s="20" t="s">
        <v>62</v>
      </c>
      <c r="E304" s="19"/>
      <c r="F304" s="19"/>
      <c r="G304" s="19"/>
      <c r="H304" s="19"/>
      <c r="I304" s="19"/>
      <c r="J304" s="23" t="s">
        <v>36</v>
      </c>
      <c r="K304" s="8" t="s">
        <v>130</v>
      </c>
      <c r="L304" s="3" t="s">
        <v>136</v>
      </c>
    </row>
    <row r="305" spans="1:13" ht="15.75" customHeight="1">
      <c r="A305" s="6"/>
      <c r="B305" s="8" t="s">
        <v>264</v>
      </c>
      <c r="C305" s="20" t="s">
        <v>47</v>
      </c>
      <c r="D305" s="20" t="s">
        <v>2371</v>
      </c>
      <c r="E305" s="19"/>
      <c r="F305" s="19"/>
      <c r="G305" s="19"/>
      <c r="H305" s="19"/>
      <c r="I305" s="19"/>
      <c r="J305" s="23" t="s">
        <v>38</v>
      </c>
      <c r="K305" s="8" t="s">
        <v>39</v>
      </c>
      <c r="L305" s="3" t="s">
        <v>137</v>
      </c>
    </row>
    <row r="306" spans="1:13" ht="15.75" customHeight="1">
      <c r="A306" s="6"/>
      <c r="B306" s="8"/>
      <c r="C306" s="20"/>
      <c r="D306" s="518" t="s">
        <v>386</v>
      </c>
      <c r="E306" s="19"/>
      <c r="F306" s="19"/>
      <c r="G306" s="19"/>
      <c r="H306" s="19"/>
      <c r="I306" s="19"/>
      <c r="J306" s="23"/>
      <c r="K306" s="8"/>
      <c r="L306" s="3"/>
    </row>
    <row r="307" spans="1:13" ht="15.75" customHeight="1">
      <c r="A307" s="16"/>
      <c r="B307" s="18"/>
      <c r="C307" s="127"/>
      <c r="D307" s="83"/>
      <c r="E307" s="31"/>
      <c r="F307" s="31"/>
      <c r="G307" s="31"/>
      <c r="H307" s="31"/>
      <c r="I307" s="31"/>
      <c r="J307" s="82"/>
      <c r="K307" s="18"/>
      <c r="L307" s="69"/>
    </row>
    <row r="308" spans="1:13" ht="15.75" customHeight="1">
      <c r="A308" s="6">
        <v>57</v>
      </c>
      <c r="B308" s="10" t="s">
        <v>347</v>
      </c>
      <c r="C308" s="20" t="s">
        <v>45</v>
      </c>
      <c r="D308" s="20" t="s">
        <v>349</v>
      </c>
      <c r="E308" s="21">
        <v>495000</v>
      </c>
      <c r="F308" s="21">
        <v>495000</v>
      </c>
      <c r="G308" s="21">
        <v>495000</v>
      </c>
      <c r="H308" s="21">
        <v>495000</v>
      </c>
      <c r="I308" s="21">
        <v>495000</v>
      </c>
      <c r="J308" s="23" t="s">
        <v>34</v>
      </c>
      <c r="K308" s="126" t="s">
        <v>35</v>
      </c>
      <c r="L308" s="2" t="s">
        <v>135</v>
      </c>
    </row>
    <row r="309" spans="1:13" ht="15.75" customHeight="1">
      <c r="A309" s="6"/>
      <c r="B309" s="10" t="s">
        <v>348</v>
      </c>
      <c r="C309" s="20" t="s">
        <v>46</v>
      </c>
      <c r="D309" s="20" t="s">
        <v>272</v>
      </c>
      <c r="E309" s="21"/>
      <c r="F309" s="21"/>
      <c r="G309" s="21"/>
      <c r="H309" s="21"/>
      <c r="I309" s="21"/>
      <c r="J309" s="23" t="s">
        <v>36</v>
      </c>
      <c r="K309" s="20" t="s">
        <v>37</v>
      </c>
      <c r="L309" s="3" t="s">
        <v>136</v>
      </c>
    </row>
    <row r="310" spans="1:13" ht="15.75" customHeight="1">
      <c r="A310" s="23"/>
      <c r="C310" s="20" t="s">
        <v>47</v>
      </c>
      <c r="D310" s="20" t="s">
        <v>350</v>
      </c>
      <c r="E310" s="21"/>
      <c r="F310" s="21"/>
      <c r="G310" s="21"/>
      <c r="H310" s="21"/>
      <c r="I310" s="21"/>
      <c r="J310" s="23" t="s">
        <v>38</v>
      </c>
      <c r="K310" s="20" t="s">
        <v>39</v>
      </c>
      <c r="L310" s="3" t="s">
        <v>137</v>
      </c>
    </row>
    <row r="311" spans="1:13" ht="15.75" customHeight="1">
      <c r="A311" s="23"/>
      <c r="C311" s="20"/>
      <c r="D311" s="518" t="s">
        <v>386</v>
      </c>
      <c r="E311" s="21"/>
      <c r="F311" s="21"/>
      <c r="G311" s="21"/>
      <c r="H311" s="21"/>
      <c r="I311" s="21"/>
      <c r="J311" s="23"/>
      <c r="K311" s="20"/>
      <c r="L311" s="3"/>
    </row>
    <row r="312" spans="1:13" ht="15.75" customHeight="1">
      <c r="A312" s="82"/>
      <c r="B312" s="127"/>
      <c r="C312" s="127"/>
      <c r="D312" s="127"/>
      <c r="E312" s="31"/>
      <c r="F312" s="31"/>
      <c r="G312" s="31"/>
      <c r="H312" s="31"/>
      <c r="I312" s="31"/>
      <c r="J312" s="82"/>
      <c r="K312" s="127"/>
      <c r="L312" s="69"/>
      <c r="M312" s="99">
        <v>179</v>
      </c>
    </row>
    <row r="313" spans="1:13" ht="15.75" customHeight="1">
      <c r="A313" s="23">
        <v>58</v>
      </c>
      <c r="B313" s="70" t="s">
        <v>84</v>
      </c>
      <c r="C313" s="126" t="s">
        <v>45</v>
      </c>
      <c r="D313" s="126" t="s">
        <v>2843</v>
      </c>
      <c r="E313" s="72">
        <v>1082000</v>
      </c>
      <c r="F313" s="72">
        <v>1082000</v>
      </c>
      <c r="G313" s="72">
        <v>1082000</v>
      </c>
      <c r="H313" s="72">
        <v>1082000</v>
      </c>
      <c r="I313" s="72">
        <v>1082000</v>
      </c>
      <c r="J313" s="73" t="s">
        <v>34</v>
      </c>
      <c r="K313" s="70" t="s">
        <v>35</v>
      </c>
      <c r="L313" s="2" t="s">
        <v>135</v>
      </c>
    </row>
    <row r="314" spans="1:13" ht="15.75" customHeight="1">
      <c r="A314" s="23"/>
      <c r="B314" s="8" t="s">
        <v>2835</v>
      </c>
      <c r="C314" s="20" t="s">
        <v>46</v>
      </c>
      <c r="D314" s="20" t="s">
        <v>62</v>
      </c>
      <c r="E314" s="19"/>
      <c r="F314" s="19"/>
      <c r="G314" s="19"/>
      <c r="H314" s="19"/>
      <c r="I314" s="19"/>
      <c r="J314" s="23" t="s">
        <v>36</v>
      </c>
      <c r="K314" s="8" t="s">
        <v>130</v>
      </c>
      <c r="L314" s="3" t="s">
        <v>136</v>
      </c>
    </row>
    <row r="315" spans="1:13" ht="15.75" customHeight="1">
      <c r="A315" s="23"/>
      <c r="B315" s="8" t="s">
        <v>2841</v>
      </c>
      <c r="C315" s="20" t="s">
        <v>47</v>
      </c>
      <c r="D315" s="20" t="s">
        <v>2844</v>
      </c>
      <c r="E315" s="19"/>
      <c r="F315" s="19"/>
      <c r="G315" s="19"/>
      <c r="H315" s="19"/>
      <c r="I315" s="19"/>
      <c r="J315" s="23" t="s">
        <v>38</v>
      </c>
      <c r="K315" s="8" t="s">
        <v>39</v>
      </c>
      <c r="L315" s="3" t="s">
        <v>137</v>
      </c>
    </row>
    <row r="316" spans="1:13" ht="15.75" customHeight="1">
      <c r="A316" s="23"/>
      <c r="B316" s="8" t="s">
        <v>2842</v>
      </c>
      <c r="C316" s="20"/>
      <c r="D316" s="518" t="s">
        <v>386</v>
      </c>
      <c r="E316" s="19"/>
      <c r="F316" s="19"/>
      <c r="G316" s="19"/>
      <c r="H316" s="19"/>
      <c r="I316" s="19"/>
      <c r="J316" s="23"/>
      <c r="K316" s="8"/>
      <c r="L316" s="3"/>
    </row>
    <row r="317" spans="1:13" ht="15.75" customHeight="1">
      <c r="A317" s="82"/>
      <c r="B317" s="83" t="s">
        <v>395</v>
      </c>
      <c r="C317" s="144"/>
      <c r="D317" s="367"/>
      <c r="E317" s="368"/>
      <c r="F317" s="368"/>
      <c r="G317" s="368"/>
      <c r="H317" s="368"/>
      <c r="I317" s="368"/>
      <c r="J317" s="369"/>
      <c r="K317" s="369"/>
      <c r="L317" s="547"/>
    </row>
    <row r="318" spans="1:13" ht="15.75" customHeight="1">
      <c r="A318" s="73">
        <v>59</v>
      </c>
      <c r="B318" s="475" t="s">
        <v>1602</v>
      </c>
      <c r="C318" s="20" t="s">
        <v>45</v>
      </c>
      <c r="D318" s="20" t="s">
        <v>2804</v>
      </c>
      <c r="E318" s="71">
        <v>1919000</v>
      </c>
      <c r="F318" s="71">
        <v>1919000</v>
      </c>
      <c r="G318" s="71">
        <v>1919000</v>
      </c>
      <c r="H318" s="71">
        <v>1919000</v>
      </c>
      <c r="I318" s="71">
        <v>1919000</v>
      </c>
      <c r="J318" s="23" t="s">
        <v>34</v>
      </c>
      <c r="K318" s="20" t="s">
        <v>35</v>
      </c>
      <c r="L318" s="2" t="s">
        <v>135</v>
      </c>
      <c r="M318" s="99" t="s">
        <v>2770</v>
      </c>
    </row>
    <row r="319" spans="1:13" ht="15.75" customHeight="1">
      <c r="A319" s="23"/>
      <c r="B319" s="153" t="s">
        <v>2854</v>
      </c>
      <c r="C319" s="20" t="s">
        <v>46</v>
      </c>
      <c r="D319" s="20" t="s">
        <v>272</v>
      </c>
      <c r="E319" s="251"/>
      <c r="F319" s="251"/>
      <c r="G319" s="251"/>
      <c r="H319" s="251"/>
      <c r="I319" s="251"/>
      <c r="J319" s="23" t="s">
        <v>36</v>
      </c>
      <c r="K319" s="20" t="s">
        <v>37</v>
      </c>
      <c r="L319" s="3" t="s">
        <v>136</v>
      </c>
      <c r="M319" s="99" t="s">
        <v>1824</v>
      </c>
    </row>
    <row r="320" spans="1:13" ht="15.75" customHeight="1">
      <c r="A320" s="23"/>
      <c r="B320" s="153" t="s">
        <v>2855</v>
      </c>
      <c r="C320" s="20" t="s">
        <v>47</v>
      </c>
      <c r="D320" s="20" t="s">
        <v>2805</v>
      </c>
      <c r="E320" s="251"/>
      <c r="F320" s="251"/>
      <c r="G320" s="251"/>
      <c r="H320" s="251"/>
      <c r="I320" s="251"/>
      <c r="J320" s="23" t="s">
        <v>38</v>
      </c>
      <c r="K320" s="20" t="s">
        <v>39</v>
      </c>
      <c r="L320" s="3" t="s">
        <v>137</v>
      </c>
    </row>
    <row r="321" spans="1:13" ht="15.75" customHeight="1">
      <c r="A321" s="23"/>
      <c r="B321" s="153" t="s">
        <v>2802</v>
      </c>
      <c r="C321" s="142"/>
      <c r="D321" s="518" t="s">
        <v>386</v>
      </c>
      <c r="E321" s="251"/>
      <c r="F321" s="251"/>
      <c r="G321" s="251"/>
      <c r="H321" s="251"/>
      <c r="I321" s="251"/>
      <c r="J321" s="143"/>
      <c r="K321" s="142"/>
      <c r="L321" s="333"/>
    </row>
    <row r="322" spans="1:13" ht="15.75" customHeight="1">
      <c r="A322" s="82"/>
      <c r="B322" s="128" t="s">
        <v>2803</v>
      </c>
      <c r="C322" s="127"/>
      <c r="D322" s="127"/>
      <c r="E322" s="81"/>
      <c r="F322" s="81"/>
      <c r="G322" s="81"/>
      <c r="H322" s="81"/>
      <c r="I322" s="81"/>
      <c r="J322" s="530"/>
      <c r="K322" s="127"/>
      <c r="L322" s="69"/>
    </row>
    <row r="323" spans="1:13" ht="15.75" customHeight="1">
      <c r="A323" s="23">
        <v>60</v>
      </c>
      <c r="B323" s="131" t="s">
        <v>2720</v>
      </c>
      <c r="C323" s="20" t="s">
        <v>2279</v>
      </c>
      <c r="D323" s="20" t="s">
        <v>2725</v>
      </c>
      <c r="E323" s="21">
        <v>3000000</v>
      </c>
      <c r="F323" s="21">
        <v>3000000</v>
      </c>
      <c r="G323" s="21">
        <v>3000000</v>
      </c>
      <c r="H323" s="21">
        <v>3000000</v>
      </c>
      <c r="I323" s="21">
        <v>3000000</v>
      </c>
      <c r="J323" s="23" t="s">
        <v>34</v>
      </c>
      <c r="K323" s="20" t="s">
        <v>37</v>
      </c>
      <c r="L323" s="2" t="s">
        <v>135</v>
      </c>
    </row>
    <row r="324" spans="1:13" ht="15.75" customHeight="1">
      <c r="A324" s="23"/>
      <c r="B324" s="131" t="s">
        <v>2721</v>
      </c>
      <c r="C324" s="20" t="s">
        <v>2723</v>
      </c>
      <c r="D324" s="518" t="s">
        <v>386</v>
      </c>
      <c r="E324" s="21"/>
      <c r="F324" s="21"/>
      <c r="G324" s="21"/>
      <c r="H324" s="21"/>
      <c r="I324" s="21"/>
      <c r="J324" s="23" t="s">
        <v>36</v>
      </c>
      <c r="K324" s="20" t="s">
        <v>39</v>
      </c>
      <c r="L324" s="3" t="s">
        <v>136</v>
      </c>
    </row>
    <row r="325" spans="1:13" ht="15.75" customHeight="1">
      <c r="A325" s="23"/>
      <c r="B325" s="131" t="s">
        <v>2722</v>
      </c>
      <c r="C325" s="20" t="s">
        <v>2724</v>
      </c>
      <c r="D325" s="20"/>
      <c r="E325" s="21"/>
      <c r="F325" s="21"/>
      <c r="G325" s="21"/>
      <c r="H325" s="21"/>
      <c r="I325" s="21"/>
      <c r="J325" s="23" t="s">
        <v>38</v>
      </c>
      <c r="K325" s="20" t="s">
        <v>39</v>
      </c>
      <c r="L325" s="3" t="s">
        <v>137</v>
      </c>
    </row>
    <row r="326" spans="1:13" ht="15.75" customHeight="1">
      <c r="A326" s="23"/>
      <c r="B326" s="131" t="s">
        <v>2222</v>
      </c>
      <c r="C326" s="20"/>
      <c r="D326" s="20"/>
      <c r="E326" s="21"/>
      <c r="F326" s="21"/>
      <c r="G326" s="21"/>
      <c r="H326" s="21"/>
      <c r="I326" s="21"/>
      <c r="J326" s="23"/>
      <c r="K326" s="20"/>
      <c r="L326" s="3"/>
    </row>
    <row r="327" spans="1:13" ht="15.75" customHeight="1">
      <c r="A327" s="23"/>
      <c r="B327" s="131"/>
      <c r="C327" s="20"/>
      <c r="D327" s="20"/>
      <c r="E327" s="21"/>
      <c r="F327" s="21"/>
      <c r="G327" s="21"/>
      <c r="H327" s="21"/>
      <c r="I327" s="21"/>
      <c r="J327" s="23"/>
      <c r="K327" s="20"/>
      <c r="L327" s="3"/>
    </row>
    <row r="328" spans="1:13" ht="15.75" customHeight="1">
      <c r="A328" s="23"/>
      <c r="B328" s="131"/>
      <c r="C328" s="20"/>
      <c r="D328" s="20"/>
      <c r="E328" s="21"/>
      <c r="F328" s="21"/>
      <c r="G328" s="21"/>
      <c r="H328" s="21"/>
      <c r="I328" s="21"/>
      <c r="J328" s="23"/>
      <c r="K328" s="20"/>
      <c r="L328" s="3"/>
    </row>
    <row r="329" spans="1:13" ht="15.75" customHeight="1">
      <c r="A329" s="23"/>
      <c r="B329" s="131"/>
      <c r="C329" s="20"/>
      <c r="D329" s="20"/>
      <c r="E329" s="21"/>
      <c r="F329" s="21"/>
      <c r="G329" s="21"/>
      <c r="H329" s="21"/>
      <c r="I329" s="21"/>
      <c r="J329" s="23"/>
      <c r="K329" s="20"/>
      <c r="L329" s="3"/>
    </row>
    <row r="330" spans="1:13" ht="15.75" customHeight="1">
      <c r="A330" s="23"/>
      <c r="B330" s="20"/>
      <c r="C330" s="20"/>
      <c r="D330" s="20"/>
      <c r="E330" s="19"/>
      <c r="F330" s="19"/>
      <c r="G330" s="19"/>
      <c r="H330" s="19"/>
      <c r="I330" s="19"/>
      <c r="J330" s="23"/>
      <c r="K330" s="20"/>
      <c r="L330" s="3"/>
    </row>
    <row r="331" spans="1:13" ht="15.75" customHeight="1">
      <c r="A331" s="82"/>
      <c r="B331" s="127"/>
      <c r="C331" s="127"/>
      <c r="D331" s="127"/>
      <c r="E331" s="81"/>
      <c r="F331" s="81"/>
      <c r="G331" s="81"/>
      <c r="H331" s="81"/>
      <c r="I331" s="81"/>
      <c r="J331" s="82"/>
      <c r="K331" s="127"/>
      <c r="L331" s="69"/>
    </row>
    <row r="332" spans="1:13" ht="15.75" customHeight="1">
      <c r="A332" s="576" t="s">
        <v>314</v>
      </c>
      <c r="B332" s="577"/>
      <c r="C332" s="577"/>
      <c r="D332" s="578"/>
      <c r="E332" s="361">
        <f>SUM(E13:E331)</f>
        <v>102958000</v>
      </c>
      <c r="F332" s="362">
        <f>SUM(F13:F331)</f>
        <v>102958000</v>
      </c>
      <c r="G332" s="362">
        <f>SUM(G13:G331)</f>
        <v>102958000</v>
      </c>
      <c r="H332" s="362">
        <f>SUM(H13:H331)</f>
        <v>102958000</v>
      </c>
      <c r="I332" s="362">
        <f>SUM(I13:I331)</f>
        <v>102958000</v>
      </c>
      <c r="J332" s="572"/>
      <c r="K332" s="572"/>
      <c r="L332" s="572"/>
      <c r="M332" s="99">
        <v>180</v>
      </c>
    </row>
  </sheetData>
  <mergeCells count="10">
    <mergeCell ref="A332:D332"/>
    <mergeCell ref="J332:L332"/>
    <mergeCell ref="A2:L2"/>
    <mergeCell ref="A3:L3"/>
    <mergeCell ref="A5:L5"/>
    <mergeCell ref="A10:A12"/>
    <mergeCell ref="B10:B12"/>
    <mergeCell ref="C10:C12"/>
    <mergeCell ref="E10:I10"/>
    <mergeCell ref="A4:L4"/>
  </mergeCells>
  <pageMargins left="0.31496062992125984" right="0" top="0.55118110236220474" bottom="0.35433070866141736" header="0.31496062992125984" footer="0.31496062992125984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54"/>
  <sheetViews>
    <sheetView view="pageBreakPreview" topLeftCell="A37" zoomScale="74" zoomScaleSheetLayoutView="74" workbookViewId="0">
      <selection activeCell="A2" sqref="A2:L2"/>
    </sheetView>
  </sheetViews>
  <sheetFormatPr defaultColWidth="9" defaultRowHeight="15.75" customHeight="1"/>
  <cols>
    <col min="1" max="1" width="2.33203125" style="125" customWidth="1"/>
    <col min="2" max="2" width="25.08203125" style="10" customWidth="1"/>
    <col min="3" max="3" width="16.75" style="10" customWidth="1"/>
    <col min="4" max="4" width="17.5" style="10" customWidth="1"/>
    <col min="5" max="5" width="8.58203125" style="10" customWidth="1"/>
    <col min="6" max="6" width="8.1640625" style="11" customWidth="1"/>
    <col min="7" max="7" width="7.83203125" style="11" customWidth="1"/>
    <col min="8" max="8" width="8.1640625" style="11" customWidth="1"/>
    <col min="9" max="9" width="8.25" style="11" customWidth="1"/>
    <col min="10" max="10" width="13.25" style="10" customWidth="1"/>
    <col min="11" max="11" width="10.83203125" style="10" customWidth="1"/>
    <col min="12" max="12" width="10.1640625" style="10" customWidth="1"/>
    <col min="13" max="13" width="9" style="99"/>
    <col min="14" max="16384" width="9" style="10"/>
  </cols>
  <sheetData>
    <row r="1" spans="1:12" ht="15.75" customHeight="1">
      <c r="L1" s="538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s="99" customFormat="1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s="99" customFormat="1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s="99" customFormat="1" ht="15.75" customHeight="1">
      <c r="A6" s="5" t="s">
        <v>1081</v>
      </c>
      <c r="B6" s="10"/>
      <c r="C6" s="10"/>
      <c r="D6" s="10"/>
      <c r="E6" s="10"/>
      <c r="F6" s="11"/>
      <c r="G6" s="11"/>
      <c r="H6" s="11"/>
      <c r="I6" s="11"/>
      <c r="J6" s="10"/>
      <c r="K6" s="10"/>
      <c r="L6" s="10"/>
    </row>
    <row r="7" spans="1:12" s="99" customFormat="1" ht="15.75" customHeight="1">
      <c r="A7" s="5" t="s">
        <v>324</v>
      </c>
      <c r="B7" s="10"/>
      <c r="C7" s="10"/>
      <c r="D7" s="10"/>
      <c r="E7" s="10"/>
      <c r="F7" s="11"/>
      <c r="G7" s="11"/>
      <c r="H7" s="11"/>
      <c r="I7" s="11"/>
      <c r="J7" s="10"/>
      <c r="K7" s="10"/>
      <c r="L7" s="10"/>
    </row>
    <row r="8" spans="1:12" s="99" customFormat="1" ht="15.75" customHeight="1">
      <c r="A8" s="5" t="s">
        <v>12</v>
      </c>
      <c r="B8" s="10"/>
      <c r="C8" s="10"/>
      <c r="D8" s="10"/>
      <c r="E8" s="10"/>
      <c r="F8" s="11"/>
      <c r="G8" s="11"/>
      <c r="H8" s="11"/>
      <c r="I8" s="11"/>
      <c r="J8" s="10"/>
      <c r="K8" s="10"/>
      <c r="L8" s="10"/>
    </row>
    <row r="9" spans="1:12" s="99" customFormat="1" ht="15.75" customHeight="1">
      <c r="A9" s="5" t="s">
        <v>2152</v>
      </c>
      <c r="B9" s="10"/>
      <c r="C9" s="10"/>
      <c r="D9" s="10"/>
      <c r="E9" s="10"/>
      <c r="F9" s="11"/>
      <c r="G9" s="11"/>
      <c r="H9" s="11"/>
      <c r="I9" s="11"/>
      <c r="J9" s="10"/>
      <c r="K9" s="10"/>
      <c r="L9" s="10"/>
    </row>
    <row r="10" spans="1:12" s="99" customFormat="1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s="99" customFormat="1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s="99" customFormat="1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16" t="s">
        <v>31</v>
      </c>
    </row>
    <row r="13" spans="1:12" s="99" customFormat="1" ht="15.75" customHeight="1">
      <c r="A13" s="73">
        <v>1</v>
      </c>
      <c r="B13" s="74" t="s">
        <v>256</v>
      </c>
      <c r="C13" s="126" t="s">
        <v>309</v>
      </c>
      <c r="D13" s="126" t="s">
        <v>396</v>
      </c>
      <c r="E13" s="71">
        <v>200000</v>
      </c>
      <c r="F13" s="71">
        <v>200000</v>
      </c>
      <c r="G13" s="71">
        <v>200000</v>
      </c>
      <c r="H13" s="71">
        <v>200000</v>
      </c>
      <c r="I13" s="71">
        <v>200000</v>
      </c>
      <c r="J13" s="73" t="s">
        <v>313</v>
      </c>
      <c r="K13" s="126" t="s">
        <v>303</v>
      </c>
      <c r="L13" s="23" t="s">
        <v>137</v>
      </c>
    </row>
    <row r="14" spans="1:12" s="99" customFormat="1" ht="15.75" customHeight="1">
      <c r="A14" s="23"/>
      <c r="B14" s="24" t="s">
        <v>395</v>
      </c>
      <c r="C14" s="20" t="s">
        <v>310</v>
      </c>
      <c r="D14" s="20" t="s">
        <v>397</v>
      </c>
      <c r="E14" s="21"/>
      <c r="F14" s="21"/>
      <c r="G14" s="21"/>
      <c r="H14" s="21"/>
      <c r="I14" s="21"/>
      <c r="J14" s="23" t="s">
        <v>38</v>
      </c>
      <c r="K14" s="20" t="s">
        <v>310</v>
      </c>
      <c r="L14" s="23" t="s">
        <v>135</v>
      </c>
    </row>
    <row r="15" spans="1:12" s="99" customFormat="1" ht="15.5" customHeight="1">
      <c r="A15" s="23"/>
      <c r="B15" s="24"/>
      <c r="C15" s="20"/>
      <c r="D15" s="20" t="s">
        <v>398</v>
      </c>
      <c r="E15" s="21"/>
      <c r="F15" s="21"/>
      <c r="G15" s="21"/>
      <c r="H15" s="21"/>
      <c r="I15" s="21"/>
      <c r="J15" s="23"/>
      <c r="K15" s="20" t="s">
        <v>312</v>
      </c>
      <c r="L15" s="23"/>
    </row>
    <row r="16" spans="1:12" s="99" customFormat="1" ht="15.5" customHeight="1">
      <c r="A16" s="23"/>
      <c r="B16" s="24"/>
      <c r="C16" s="20"/>
      <c r="D16" s="20"/>
      <c r="E16" s="21"/>
      <c r="F16" s="21"/>
      <c r="G16" s="21"/>
      <c r="H16" s="21"/>
      <c r="I16" s="21"/>
      <c r="J16" s="23"/>
      <c r="K16" s="20"/>
      <c r="L16" s="23"/>
    </row>
    <row r="17" spans="1:13" s="99" customFormat="1" ht="15.5" customHeight="1">
      <c r="A17" s="82"/>
      <c r="B17" s="83"/>
      <c r="C17" s="127"/>
      <c r="D17" s="127"/>
      <c r="E17" s="81"/>
      <c r="F17" s="81"/>
      <c r="G17" s="81"/>
      <c r="H17" s="81"/>
      <c r="I17" s="81"/>
      <c r="J17" s="82"/>
      <c r="K17" s="127"/>
      <c r="L17" s="82"/>
    </row>
    <row r="18" spans="1:13" ht="15.5" customHeight="1">
      <c r="A18" s="73">
        <v>2</v>
      </c>
      <c r="B18" s="24" t="s">
        <v>1529</v>
      </c>
      <c r="C18" s="20" t="s">
        <v>309</v>
      </c>
      <c r="D18" s="20" t="s">
        <v>1530</v>
      </c>
      <c r="E18" s="360">
        <v>4265342.07</v>
      </c>
      <c r="F18" s="360">
        <v>4265342.07</v>
      </c>
      <c r="G18" s="360">
        <v>4265342.07</v>
      </c>
      <c r="H18" s="360">
        <v>4265342.07</v>
      </c>
      <c r="I18" s="360">
        <v>4265342.07</v>
      </c>
      <c r="J18" s="23" t="s">
        <v>313</v>
      </c>
      <c r="K18" s="20" t="s">
        <v>303</v>
      </c>
      <c r="L18" s="2" t="s">
        <v>1531</v>
      </c>
    </row>
    <row r="19" spans="1:13" ht="15.5" customHeight="1">
      <c r="A19" s="23"/>
      <c r="B19" s="24" t="s">
        <v>1532</v>
      </c>
      <c r="C19" s="20" t="s">
        <v>310</v>
      </c>
      <c r="D19" s="20" t="s">
        <v>1533</v>
      </c>
      <c r="E19" s="360">
        <v>2561599.2599999998</v>
      </c>
      <c r="F19" s="360">
        <v>2561599.2599999998</v>
      </c>
      <c r="G19" s="360">
        <v>2561599.2599999998</v>
      </c>
      <c r="H19" s="360">
        <v>2561599.2599999998</v>
      </c>
      <c r="I19" s="360">
        <v>2561599.2599999998</v>
      </c>
      <c r="J19" s="23" t="s">
        <v>38</v>
      </c>
      <c r="K19" s="20" t="s">
        <v>310</v>
      </c>
      <c r="L19" s="3" t="s">
        <v>1534</v>
      </c>
    </row>
    <row r="20" spans="1:13" s="131" customFormat="1" ht="15.75" customHeight="1">
      <c r="A20" s="23"/>
      <c r="B20" s="24" t="s">
        <v>1535</v>
      </c>
      <c r="C20" s="20"/>
      <c r="D20" s="20" t="s">
        <v>1536</v>
      </c>
      <c r="E20" s="21"/>
      <c r="F20" s="21"/>
      <c r="G20" s="21"/>
      <c r="H20" s="21"/>
      <c r="I20" s="21"/>
      <c r="J20" s="20"/>
      <c r="K20" s="20" t="s">
        <v>312</v>
      </c>
      <c r="L20" s="23" t="s">
        <v>137</v>
      </c>
      <c r="M20" s="130"/>
    </row>
    <row r="21" spans="1:13" ht="15.75" customHeight="1">
      <c r="A21" s="23"/>
      <c r="B21" s="24" t="s">
        <v>112</v>
      </c>
      <c r="C21" s="20"/>
      <c r="D21" s="20" t="s">
        <v>1537</v>
      </c>
      <c r="E21" s="21"/>
      <c r="F21" s="21"/>
      <c r="G21" s="21"/>
      <c r="H21" s="21"/>
      <c r="I21" s="21"/>
      <c r="J21" s="23"/>
      <c r="K21" s="20"/>
      <c r="L21" s="23" t="s">
        <v>135</v>
      </c>
    </row>
    <row r="22" spans="1:13" ht="15.75" customHeight="1">
      <c r="A22" s="23"/>
      <c r="B22" s="24"/>
      <c r="C22" s="20"/>
      <c r="D22" s="20" t="s">
        <v>1538</v>
      </c>
      <c r="E22" s="21"/>
      <c r="F22" s="21"/>
      <c r="G22" s="21"/>
      <c r="H22" s="21"/>
      <c r="I22" s="21"/>
      <c r="J22" s="23"/>
      <c r="K22" s="20"/>
      <c r="L22" s="23"/>
    </row>
    <row r="23" spans="1:13" ht="15.75" customHeight="1">
      <c r="A23" s="23"/>
      <c r="B23" s="24"/>
      <c r="C23" s="20"/>
      <c r="D23" s="20"/>
      <c r="E23" s="21"/>
      <c r="F23" s="21"/>
      <c r="G23" s="21"/>
      <c r="H23" s="21"/>
      <c r="I23" s="21"/>
      <c r="J23" s="23"/>
      <c r="K23" s="20"/>
      <c r="L23" s="23"/>
    </row>
    <row r="24" spans="1:13" ht="15.75" customHeight="1">
      <c r="A24" s="82"/>
      <c r="B24" s="24"/>
      <c r="C24" s="20"/>
      <c r="D24" s="20"/>
      <c r="E24" s="21"/>
      <c r="F24" s="21"/>
      <c r="G24" s="21"/>
      <c r="H24" s="21"/>
      <c r="I24" s="21"/>
      <c r="J24" s="23"/>
      <c r="K24" s="20"/>
      <c r="L24" s="82"/>
    </row>
    <row r="25" spans="1:13" ht="15.75" customHeight="1">
      <c r="A25" s="73">
        <v>3</v>
      </c>
      <c r="B25" s="109" t="s">
        <v>1574</v>
      </c>
      <c r="C25" s="126" t="s">
        <v>309</v>
      </c>
      <c r="D25" s="126" t="s">
        <v>2215</v>
      </c>
      <c r="E25" s="451">
        <v>1000000</v>
      </c>
      <c r="F25" s="451">
        <v>1000000</v>
      </c>
      <c r="G25" s="451">
        <v>1000000</v>
      </c>
      <c r="H25" s="451">
        <v>1000000</v>
      </c>
      <c r="I25" s="451">
        <v>1000000</v>
      </c>
      <c r="J25" s="73" t="s">
        <v>313</v>
      </c>
      <c r="K25" s="126" t="s">
        <v>303</v>
      </c>
      <c r="L25" s="73" t="s">
        <v>137</v>
      </c>
    </row>
    <row r="26" spans="1:13" ht="15.75" customHeight="1">
      <c r="A26" s="23"/>
      <c r="B26" s="77" t="s">
        <v>2364</v>
      </c>
      <c r="C26" s="20" t="s">
        <v>310</v>
      </c>
      <c r="D26" s="20" t="s">
        <v>311</v>
      </c>
      <c r="E26" s="21"/>
      <c r="F26" s="21"/>
      <c r="G26" s="21"/>
      <c r="H26" s="21"/>
      <c r="I26" s="21"/>
      <c r="J26" s="23" t="s">
        <v>38</v>
      </c>
      <c r="K26" s="20" t="s">
        <v>310</v>
      </c>
      <c r="L26" s="23" t="s">
        <v>135</v>
      </c>
    </row>
    <row r="27" spans="1:13" ht="15.75" customHeight="1">
      <c r="A27" s="23"/>
      <c r="B27" s="77" t="s">
        <v>2363</v>
      </c>
      <c r="C27" s="20"/>
      <c r="D27" s="20" t="s">
        <v>362</v>
      </c>
      <c r="E27" s="19"/>
      <c r="F27" s="19"/>
      <c r="G27" s="19"/>
      <c r="H27" s="19"/>
      <c r="I27" s="19"/>
      <c r="J27" s="23"/>
      <c r="K27" s="20" t="s">
        <v>312</v>
      </c>
      <c r="L27" s="23"/>
    </row>
    <row r="28" spans="1:13" ht="15.75" customHeight="1">
      <c r="A28" s="23"/>
      <c r="B28" s="77" t="s">
        <v>59</v>
      </c>
      <c r="C28" s="20"/>
      <c r="D28" s="20"/>
      <c r="E28" s="19"/>
      <c r="F28" s="19"/>
      <c r="G28" s="19"/>
      <c r="H28" s="19"/>
      <c r="I28" s="19"/>
      <c r="J28" s="23"/>
      <c r="K28" s="20"/>
      <c r="L28" s="23"/>
    </row>
    <row r="29" spans="1:13" ht="15.75" customHeight="1">
      <c r="A29" s="82"/>
      <c r="B29" s="77"/>
      <c r="C29" s="20"/>
      <c r="D29" s="20"/>
      <c r="E29" s="19"/>
      <c r="F29" s="19"/>
      <c r="G29" s="19"/>
      <c r="H29" s="19"/>
      <c r="I29" s="19"/>
      <c r="J29" s="23"/>
      <c r="K29" s="20"/>
      <c r="L29" s="82"/>
    </row>
    <row r="30" spans="1:13" ht="15.75" customHeight="1">
      <c r="A30" s="23">
        <v>4</v>
      </c>
      <c r="B30" s="109" t="s">
        <v>2257</v>
      </c>
      <c r="C30" s="126" t="s">
        <v>309</v>
      </c>
      <c r="D30" s="109" t="s">
        <v>2660</v>
      </c>
      <c r="E30" s="365">
        <v>600000</v>
      </c>
      <c r="F30" s="365">
        <v>600000</v>
      </c>
      <c r="G30" s="365">
        <v>600000</v>
      </c>
      <c r="H30" s="365">
        <v>600000</v>
      </c>
      <c r="I30" s="365">
        <v>600000</v>
      </c>
      <c r="J30" s="73" t="s">
        <v>313</v>
      </c>
      <c r="K30" s="126" t="s">
        <v>303</v>
      </c>
      <c r="L30" s="23" t="s">
        <v>137</v>
      </c>
    </row>
    <row r="31" spans="1:13" ht="15.75" customHeight="1">
      <c r="A31" s="23"/>
      <c r="B31" s="77" t="s">
        <v>2659</v>
      </c>
      <c r="C31" s="20" t="s">
        <v>310</v>
      </c>
      <c r="D31" s="20" t="s">
        <v>311</v>
      </c>
      <c r="E31" s="6"/>
      <c r="F31" s="129"/>
      <c r="G31" s="129"/>
      <c r="H31" s="129"/>
      <c r="I31" s="129"/>
      <c r="J31" s="23" t="s">
        <v>38</v>
      </c>
      <c r="K31" s="20" t="s">
        <v>310</v>
      </c>
      <c r="L31" s="23" t="s">
        <v>135</v>
      </c>
    </row>
    <row r="32" spans="1:13" ht="15.75" customHeight="1">
      <c r="A32" s="23"/>
      <c r="B32" s="77" t="s">
        <v>2663</v>
      </c>
      <c r="C32" s="77"/>
      <c r="D32" s="20" t="s">
        <v>362</v>
      </c>
      <c r="E32" s="6"/>
      <c r="F32" s="129"/>
      <c r="G32" s="129"/>
      <c r="H32" s="129"/>
      <c r="I32" s="129"/>
      <c r="J32" s="23"/>
      <c r="K32" s="20" t="s">
        <v>312</v>
      </c>
      <c r="L32" s="23"/>
    </row>
    <row r="33" spans="1:13" ht="15.75" customHeight="1">
      <c r="A33" s="23"/>
      <c r="B33" s="77" t="s">
        <v>2664</v>
      </c>
      <c r="C33" s="77"/>
      <c r="D33" s="20"/>
      <c r="E33" s="6"/>
      <c r="F33" s="129"/>
      <c r="G33" s="129"/>
      <c r="H33" s="129"/>
      <c r="I33" s="129"/>
      <c r="J33" s="23"/>
      <c r="K33" s="20"/>
      <c r="L33" s="23"/>
    </row>
    <row r="34" spans="1:13" ht="15.75" customHeight="1">
      <c r="A34" s="82"/>
      <c r="B34" s="83"/>
      <c r="C34" s="127"/>
      <c r="D34" s="127"/>
      <c r="E34" s="81"/>
      <c r="F34" s="81"/>
      <c r="G34" s="81"/>
      <c r="H34" s="81"/>
      <c r="I34" s="81"/>
      <c r="J34" s="82"/>
      <c r="K34" s="127"/>
      <c r="L34" s="82"/>
      <c r="M34" s="99">
        <v>181</v>
      </c>
    </row>
    <row r="35" spans="1:13" ht="15.75" customHeight="1">
      <c r="A35" s="23">
        <v>5</v>
      </c>
      <c r="B35" s="24" t="s">
        <v>1539</v>
      </c>
      <c r="C35" s="20" t="s">
        <v>1540</v>
      </c>
      <c r="D35" s="168" t="s">
        <v>1541</v>
      </c>
      <c r="E35" s="360"/>
      <c r="F35" s="360"/>
      <c r="G35" s="360"/>
      <c r="H35" s="360"/>
      <c r="I35" s="360"/>
      <c r="J35" s="23" t="s">
        <v>424</v>
      </c>
      <c r="K35" s="20" t="s">
        <v>424</v>
      </c>
      <c r="L35" s="23" t="s">
        <v>137</v>
      </c>
    </row>
    <row r="36" spans="1:13" ht="15.5" customHeight="1">
      <c r="A36" s="23"/>
      <c r="B36" s="24" t="s">
        <v>424</v>
      </c>
      <c r="C36" s="20" t="s">
        <v>1542</v>
      </c>
      <c r="D36" s="168" t="s">
        <v>424</v>
      </c>
      <c r="E36" s="360"/>
      <c r="F36" s="360"/>
      <c r="G36" s="360"/>
      <c r="H36" s="360"/>
      <c r="I36" s="360"/>
      <c r="J36" s="23" t="s">
        <v>1543</v>
      </c>
      <c r="K36" s="20" t="s">
        <v>1544</v>
      </c>
      <c r="L36" s="23" t="s">
        <v>135</v>
      </c>
    </row>
    <row r="37" spans="1:13" ht="15.5" customHeight="1">
      <c r="A37" s="23"/>
      <c r="B37" s="24"/>
      <c r="C37" s="20" t="s">
        <v>1545</v>
      </c>
      <c r="D37" s="168" t="s">
        <v>1546</v>
      </c>
      <c r="E37" s="360">
        <v>15370800</v>
      </c>
      <c r="F37" s="360">
        <v>15370800</v>
      </c>
      <c r="G37" s="360">
        <v>15370800</v>
      </c>
      <c r="H37" s="360">
        <v>15370800</v>
      </c>
      <c r="I37" s="360">
        <v>15370800</v>
      </c>
      <c r="J37" s="23" t="s">
        <v>1547</v>
      </c>
      <c r="K37" s="20" t="s">
        <v>1548</v>
      </c>
      <c r="L37" s="23"/>
    </row>
    <row r="38" spans="1:13" ht="15.75" customHeight="1">
      <c r="A38" s="23"/>
      <c r="B38" s="24"/>
      <c r="C38" s="20"/>
      <c r="D38" s="168" t="s">
        <v>1549</v>
      </c>
      <c r="E38" s="360">
        <v>403400</v>
      </c>
      <c r="F38" s="360">
        <v>403400</v>
      </c>
      <c r="G38" s="360">
        <v>403400</v>
      </c>
      <c r="H38" s="360">
        <v>403400</v>
      </c>
      <c r="I38" s="360">
        <v>403400</v>
      </c>
      <c r="J38" s="23" t="s">
        <v>1550</v>
      </c>
      <c r="K38" s="20" t="s">
        <v>1551</v>
      </c>
      <c r="L38" s="23"/>
    </row>
    <row r="39" spans="1:13" ht="15.75" customHeight="1">
      <c r="A39" s="23"/>
      <c r="B39" s="24"/>
      <c r="C39" s="20"/>
      <c r="D39" s="168" t="s">
        <v>1552</v>
      </c>
      <c r="E39" s="360">
        <v>159510</v>
      </c>
      <c r="F39" s="360">
        <v>159510</v>
      </c>
      <c r="G39" s="360">
        <v>159510</v>
      </c>
      <c r="H39" s="360">
        <v>159510</v>
      </c>
      <c r="I39" s="360">
        <v>159510</v>
      </c>
      <c r="J39" s="23" t="s">
        <v>1553</v>
      </c>
      <c r="K39" s="20" t="s">
        <v>1554</v>
      </c>
      <c r="L39" s="23"/>
    </row>
    <row r="40" spans="1:13" ht="15.75" customHeight="1">
      <c r="A40" s="23"/>
      <c r="B40" s="24"/>
      <c r="C40" s="20"/>
      <c r="D40" s="168" t="s">
        <v>1555</v>
      </c>
      <c r="E40" s="360">
        <v>57700</v>
      </c>
      <c r="F40" s="360">
        <v>57700</v>
      </c>
      <c r="G40" s="360">
        <v>57700</v>
      </c>
      <c r="H40" s="360">
        <v>57700</v>
      </c>
      <c r="I40" s="360">
        <v>57700</v>
      </c>
      <c r="J40" s="23" t="s">
        <v>1556</v>
      </c>
      <c r="K40" s="20"/>
      <c r="L40" s="23"/>
    </row>
    <row r="41" spans="1:13" ht="15.75" customHeight="1">
      <c r="A41" s="23"/>
      <c r="B41" s="24"/>
      <c r="C41" s="20"/>
      <c r="D41" s="168" t="s">
        <v>1557</v>
      </c>
      <c r="E41" s="360">
        <v>2413400</v>
      </c>
      <c r="F41" s="360">
        <v>2413400</v>
      </c>
      <c r="G41" s="360">
        <v>2413400</v>
      </c>
      <c r="H41" s="360">
        <v>2413400</v>
      </c>
      <c r="I41" s="360">
        <v>2413400</v>
      </c>
      <c r="J41" s="23" t="s">
        <v>38</v>
      </c>
      <c r="K41" s="20"/>
      <c r="L41" s="23"/>
    </row>
    <row r="42" spans="1:13" ht="15.75" customHeight="1">
      <c r="A42" s="6"/>
      <c r="B42" s="77"/>
      <c r="C42" s="20"/>
      <c r="D42" s="168" t="s">
        <v>1558</v>
      </c>
      <c r="E42" s="363">
        <v>1935200</v>
      </c>
      <c r="F42" s="363">
        <v>1935200</v>
      </c>
      <c r="G42" s="363">
        <v>1935200</v>
      </c>
      <c r="H42" s="363">
        <v>1935200</v>
      </c>
      <c r="I42" s="363">
        <v>1935200</v>
      </c>
      <c r="J42" s="23"/>
      <c r="K42" s="20"/>
      <c r="L42" s="23"/>
    </row>
    <row r="43" spans="1:13" ht="15.75" customHeight="1">
      <c r="A43" s="6"/>
      <c r="B43" s="77"/>
      <c r="C43" s="20"/>
      <c r="D43" s="168" t="s">
        <v>1559</v>
      </c>
      <c r="E43" s="363">
        <v>312400</v>
      </c>
      <c r="F43" s="363">
        <v>312400</v>
      </c>
      <c r="G43" s="363">
        <v>312400</v>
      </c>
      <c r="H43" s="363">
        <v>312400</v>
      </c>
      <c r="I43" s="363">
        <v>312400</v>
      </c>
      <c r="J43" s="23"/>
      <c r="K43" s="20"/>
      <c r="L43" s="23"/>
    </row>
    <row r="44" spans="1:13" ht="15.75" customHeight="1">
      <c r="A44" s="6"/>
      <c r="B44" s="77"/>
      <c r="C44" s="20"/>
      <c r="D44" s="168" t="s">
        <v>1560</v>
      </c>
      <c r="E44" s="363">
        <v>606400</v>
      </c>
      <c r="F44" s="363">
        <v>606400</v>
      </c>
      <c r="G44" s="363">
        <v>606400</v>
      </c>
      <c r="H44" s="363">
        <v>606400</v>
      </c>
      <c r="I44" s="363">
        <v>606400</v>
      </c>
      <c r="J44" s="23"/>
      <c r="K44" s="20"/>
      <c r="L44" s="23"/>
    </row>
    <row r="45" spans="1:13" ht="15.75" customHeight="1">
      <c r="A45" s="6"/>
      <c r="B45" s="77"/>
      <c r="C45" s="20"/>
      <c r="D45" s="168" t="s">
        <v>1561</v>
      </c>
      <c r="E45" s="363">
        <v>445550</v>
      </c>
      <c r="F45" s="363">
        <v>445550</v>
      </c>
      <c r="G45" s="363">
        <v>445550</v>
      </c>
      <c r="H45" s="363">
        <v>445550</v>
      </c>
      <c r="I45" s="363">
        <v>445550</v>
      </c>
      <c r="J45" s="23"/>
      <c r="K45" s="20"/>
      <c r="L45" s="23"/>
    </row>
    <row r="46" spans="1:13" ht="15.75" customHeight="1">
      <c r="A46" s="6"/>
      <c r="B46" s="77"/>
      <c r="C46" s="20"/>
      <c r="D46" s="168" t="s">
        <v>1562</v>
      </c>
      <c r="E46" s="363">
        <v>881000</v>
      </c>
      <c r="F46" s="363">
        <v>881000</v>
      </c>
      <c r="G46" s="363">
        <v>881000</v>
      </c>
      <c r="H46" s="363">
        <v>881000</v>
      </c>
      <c r="I46" s="363">
        <v>881000</v>
      </c>
      <c r="J46" s="23"/>
      <c r="K46" s="20"/>
      <c r="L46" s="23"/>
    </row>
    <row r="47" spans="1:13" ht="15.75" customHeight="1">
      <c r="A47" s="6"/>
      <c r="B47" s="77"/>
      <c r="C47" s="20"/>
      <c r="D47" s="168" t="s">
        <v>1563</v>
      </c>
      <c r="E47" s="363">
        <v>5330700</v>
      </c>
      <c r="F47" s="363">
        <v>5330700</v>
      </c>
      <c r="G47" s="363">
        <v>5330700</v>
      </c>
      <c r="H47" s="363">
        <v>5330700</v>
      </c>
      <c r="I47" s="363">
        <v>5330700</v>
      </c>
      <c r="J47" s="23"/>
      <c r="K47" s="20"/>
      <c r="L47" s="23"/>
    </row>
    <row r="48" spans="1:13" ht="15.75" customHeight="1">
      <c r="A48" s="6"/>
      <c r="B48" s="77"/>
      <c r="C48" s="20"/>
      <c r="D48" s="168" t="s">
        <v>1564</v>
      </c>
      <c r="E48" s="363"/>
      <c r="F48" s="363"/>
      <c r="G48" s="363"/>
      <c r="H48" s="363"/>
      <c r="I48" s="363"/>
      <c r="J48" s="23"/>
      <c r="K48" s="20"/>
      <c r="L48" s="23"/>
    </row>
    <row r="49" spans="1:13" ht="15.75" customHeight="1">
      <c r="A49" s="6"/>
      <c r="B49" s="77"/>
      <c r="C49" s="20"/>
      <c r="D49" s="168" t="s">
        <v>1565</v>
      </c>
      <c r="E49" s="363">
        <v>5650000</v>
      </c>
      <c r="F49" s="363">
        <v>5650000</v>
      </c>
      <c r="G49" s="363">
        <v>5650000</v>
      </c>
      <c r="H49" s="363">
        <v>5650000</v>
      </c>
      <c r="I49" s="363">
        <v>5650000</v>
      </c>
      <c r="J49" s="23"/>
      <c r="K49" s="20"/>
      <c r="L49" s="23"/>
    </row>
    <row r="50" spans="1:13" ht="15.75" customHeight="1">
      <c r="A50" s="6"/>
      <c r="B50" s="77"/>
      <c r="C50" s="20"/>
      <c r="D50" s="168" t="s">
        <v>1566</v>
      </c>
      <c r="E50" s="363">
        <v>4800000</v>
      </c>
      <c r="F50" s="363">
        <v>4800000</v>
      </c>
      <c r="G50" s="363">
        <v>4800000</v>
      </c>
      <c r="H50" s="363">
        <v>4800000</v>
      </c>
      <c r="I50" s="363">
        <v>4800000</v>
      </c>
      <c r="J50" s="23"/>
      <c r="K50" s="20"/>
      <c r="L50" s="23"/>
    </row>
    <row r="51" spans="1:13" ht="15.75" customHeight="1">
      <c r="A51" s="6"/>
      <c r="B51" s="77"/>
      <c r="C51" s="20"/>
      <c r="D51" s="168" t="s">
        <v>1567</v>
      </c>
      <c r="E51" s="360">
        <v>406600</v>
      </c>
      <c r="F51" s="360">
        <v>406600</v>
      </c>
      <c r="G51" s="360">
        <v>406600</v>
      </c>
      <c r="H51" s="360">
        <v>406600</v>
      </c>
      <c r="I51" s="360">
        <v>406600</v>
      </c>
      <c r="J51" s="23"/>
      <c r="K51" s="20"/>
      <c r="L51" s="23"/>
    </row>
    <row r="52" spans="1:13" ht="15.75" customHeight="1">
      <c r="A52" s="6"/>
      <c r="B52" s="77"/>
      <c r="C52" s="20"/>
      <c r="D52" s="20"/>
      <c r="E52" s="21"/>
      <c r="F52" s="360"/>
      <c r="G52" s="360"/>
      <c r="H52" s="360"/>
      <c r="I52" s="360"/>
      <c r="J52" s="23"/>
      <c r="K52" s="20"/>
      <c r="L52" s="23"/>
    </row>
    <row r="53" spans="1:13" ht="15.75" customHeight="1">
      <c r="A53" s="23"/>
      <c r="B53" s="20"/>
      <c r="C53" s="20"/>
      <c r="D53" s="20"/>
      <c r="E53" s="19"/>
      <c r="F53" s="363"/>
      <c r="G53" s="363"/>
      <c r="H53" s="363"/>
      <c r="I53" s="363"/>
      <c r="J53" s="23"/>
      <c r="K53" s="20"/>
      <c r="L53" s="23"/>
    </row>
    <row r="54" spans="1:13" ht="15.75" customHeight="1">
      <c r="A54" s="576" t="s">
        <v>40</v>
      </c>
      <c r="B54" s="577"/>
      <c r="C54" s="577"/>
      <c r="D54" s="578"/>
      <c r="E54" s="361">
        <f>SUM(E13:E53)</f>
        <v>47399601.329999998</v>
      </c>
      <c r="F54" s="362">
        <f>SUM(F13:F53)</f>
        <v>47399601.329999998</v>
      </c>
      <c r="G54" s="362">
        <f>SUM(G13:G53)</f>
        <v>47399601.329999998</v>
      </c>
      <c r="H54" s="362">
        <f>SUM(H13:H53)</f>
        <v>47399601.329999998</v>
      </c>
      <c r="I54" s="362">
        <f>SUM(I13:I53)</f>
        <v>47399601.329999998</v>
      </c>
      <c r="J54" s="572"/>
      <c r="K54" s="572"/>
      <c r="L54" s="572"/>
      <c r="M54" s="99">
        <v>182</v>
      </c>
    </row>
  </sheetData>
  <mergeCells count="10">
    <mergeCell ref="A54:D54"/>
    <mergeCell ref="J54:L54"/>
    <mergeCell ref="A5:L5"/>
    <mergeCell ref="A2:L2"/>
    <mergeCell ref="A3:L3"/>
    <mergeCell ref="A4:L4"/>
    <mergeCell ref="A10:A12"/>
    <mergeCell ref="B10:B12"/>
    <mergeCell ref="C10:C12"/>
    <mergeCell ref="E10:I10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69"/>
  <sheetViews>
    <sheetView view="pageBreakPreview" topLeftCell="A52" zoomScale="81" zoomScaleSheetLayoutView="81" workbookViewId="0">
      <selection activeCell="N64" sqref="N64"/>
    </sheetView>
  </sheetViews>
  <sheetFormatPr defaultColWidth="9" defaultRowHeight="15.75" customHeight="1"/>
  <cols>
    <col min="1" max="1" width="2.33203125" style="125" customWidth="1"/>
    <col min="2" max="2" width="25" style="10" customWidth="1"/>
    <col min="3" max="3" width="17.08203125" style="10" customWidth="1"/>
    <col min="4" max="4" width="17.5" style="10" customWidth="1"/>
    <col min="5" max="5" width="8.08203125" style="10" customWidth="1"/>
    <col min="6" max="6" width="8.08203125" style="11" customWidth="1"/>
    <col min="7" max="7" width="7.83203125" style="11" customWidth="1"/>
    <col min="8" max="8" width="8" style="11" customWidth="1"/>
    <col min="9" max="9" width="9.25" style="11" customWidth="1"/>
    <col min="10" max="10" width="12" style="10" customWidth="1"/>
    <col min="11" max="11" width="10.9140625" style="10" customWidth="1"/>
    <col min="12" max="12" width="7.75" style="10" customWidth="1"/>
    <col min="13" max="13" width="9" style="99"/>
    <col min="14" max="16384" width="9" style="10"/>
  </cols>
  <sheetData>
    <row r="1" spans="1:12" ht="15.75" customHeight="1">
      <c r="L1" s="538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5" t="s">
        <v>324</v>
      </c>
    </row>
    <row r="8" spans="1:12" ht="15.75" customHeight="1">
      <c r="A8" s="5" t="s">
        <v>12</v>
      </c>
    </row>
    <row r="9" spans="1:12" ht="15.75" customHeight="1">
      <c r="A9" s="5" t="s">
        <v>1085</v>
      </c>
    </row>
    <row r="10" spans="1:12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16" t="s">
        <v>31</v>
      </c>
    </row>
    <row r="13" spans="1:12" ht="15.75" customHeight="1">
      <c r="A13" s="6">
        <v>1</v>
      </c>
      <c r="B13" s="109" t="s">
        <v>405</v>
      </c>
      <c r="C13" s="126" t="s">
        <v>407</v>
      </c>
      <c r="D13" s="126" t="s">
        <v>401</v>
      </c>
      <c r="E13" s="352">
        <v>1000000</v>
      </c>
      <c r="F13" s="352">
        <v>1000000</v>
      </c>
      <c r="G13" s="352">
        <v>1000000</v>
      </c>
      <c r="H13" s="352">
        <v>1000000</v>
      </c>
      <c r="I13" s="352">
        <v>1000000</v>
      </c>
      <c r="J13" s="73" t="s">
        <v>415</v>
      </c>
      <c r="K13" s="126" t="s">
        <v>411</v>
      </c>
      <c r="L13" s="73" t="s">
        <v>33</v>
      </c>
    </row>
    <row r="14" spans="1:12" ht="15.75" customHeight="1">
      <c r="A14" s="6"/>
      <c r="B14" s="77" t="s">
        <v>406</v>
      </c>
      <c r="C14" s="20" t="s">
        <v>408</v>
      </c>
      <c r="D14" s="20" t="s">
        <v>402</v>
      </c>
      <c r="E14" s="345"/>
      <c r="F14" s="345"/>
      <c r="G14" s="345"/>
      <c r="H14" s="345"/>
      <c r="I14" s="345"/>
      <c r="J14" s="23" t="s">
        <v>416</v>
      </c>
      <c r="K14" s="20" t="s">
        <v>412</v>
      </c>
      <c r="L14" s="23"/>
    </row>
    <row r="15" spans="1:12" s="99" customFormat="1" ht="15.75" customHeight="1">
      <c r="A15" s="6"/>
      <c r="B15" s="77" t="s">
        <v>403</v>
      </c>
      <c r="C15" s="20" t="s">
        <v>409</v>
      </c>
      <c r="D15" s="24" t="s">
        <v>403</v>
      </c>
      <c r="E15" s="347"/>
      <c r="F15" s="347"/>
      <c r="G15" s="347"/>
      <c r="H15" s="347"/>
      <c r="I15" s="347"/>
      <c r="J15" s="23" t="s">
        <v>38</v>
      </c>
      <c r="K15" s="20" t="s">
        <v>67</v>
      </c>
      <c r="L15" s="23"/>
    </row>
    <row r="16" spans="1:12" s="99" customFormat="1" ht="15.75" customHeight="1">
      <c r="A16" s="6"/>
      <c r="B16" s="77"/>
      <c r="C16" s="20" t="s">
        <v>410</v>
      </c>
      <c r="D16" s="518" t="s">
        <v>386</v>
      </c>
      <c r="E16" s="347"/>
      <c r="F16" s="347"/>
      <c r="G16" s="347"/>
      <c r="H16" s="347"/>
      <c r="I16" s="347"/>
      <c r="J16" s="23"/>
      <c r="K16" s="20" t="s">
        <v>413</v>
      </c>
      <c r="L16" s="23"/>
    </row>
    <row r="17" spans="1:13" s="99" customFormat="1" ht="15.75" customHeight="1">
      <c r="A17" s="6"/>
      <c r="B17" s="77"/>
      <c r="C17" s="20"/>
      <c r="D17" s="24"/>
      <c r="E17" s="347"/>
      <c r="F17" s="347"/>
      <c r="G17" s="347"/>
      <c r="H17" s="347"/>
      <c r="I17" s="347"/>
      <c r="J17" s="23"/>
      <c r="K17" s="20" t="s">
        <v>414</v>
      </c>
      <c r="L17" s="23"/>
    </row>
    <row r="18" spans="1:13" s="99" customFormat="1" ht="15.75" customHeight="1">
      <c r="A18" s="16"/>
      <c r="B18" s="105"/>
      <c r="C18" s="105"/>
      <c r="D18" s="105"/>
      <c r="E18" s="105"/>
      <c r="F18" s="366"/>
      <c r="G18" s="366"/>
      <c r="H18" s="366"/>
      <c r="I18" s="366"/>
      <c r="J18" s="82"/>
      <c r="K18" s="127" t="s">
        <v>379</v>
      </c>
      <c r="L18" s="82"/>
    </row>
    <row r="19" spans="1:13" s="99" customFormat="1" ht="15.75" customHeight="1">
      <c r="A19" s="6">
        <v>2</v>
      </c>
      <c r="B19" s="77" t="s">
        <v>1586</v>
      </c>
      <c r="C19" s="20" t="s">
        <v>407</v>
      </c>
      <c r="D19" s="24" t="s">
        <v>2217</v>
      </c>
      <c r="E19" s="347">
        <v>5000000</v>
      </c>
      <c r="F19" s="347">
        <v>5000000</v>
      </c>
      <c r="G19" s="347">
        <v>5000000</v>
      </c>
      <c r="H19" s="347">
        <v>5000000</v>
      </c>
      <c r="I19" s="347">
        <v>5000000</v>
      </c>
      <c r="J19" s="73" t="s">
        <v>415</v>
      </c>
      <c r="K19" s="126" t="s">
        <v>411</v>
      </c>
      <c r="L19" s="73" t="s">
        <v>33</v>
      </c>
    </row>
    <row r="20" spans="1:13" s="99" customFormat="1" ht="15.75" customHeight="1">
      <c r="A20" s="6"/>
      <c r="B20" s="77" t="s">
        <v>1587</v>
      </c>
      <c r="C20" s="20" t="s">
        <v>408</v>
      </c>
      <c r="D20" s="518" t="s">
        <v>386</v>
      </c>
      <c r="E20" s="347"/>
      <c r="F20" s="347"/>
      <c r="G20" s="347"/>
      <c r="H20" s="347"/>
      <c r="I20" s="347"/>
      <c r="J20" s="23" t="s">
        <v>416</v>
      </c>
      <c r="K20" s="20" t="s">
        <v>412</v>
      </c>
      <c r="L20" s="23"/>
    </row>
    <row r="21" spans="1:13" s="99" customFormat="1" ht="15.75" customHeight="1">
      <c r="A21" s="6"/>
      <c r="B21" s="77"/>
      <c r="C21" s="20" t="s">
        <v>409</v>
      </c>
      <c r="D21" s="24"/>
      <c r="E21" s="347"/>
      <c r="F21" s="347"/>
      <c r="G21" s="347"/>
      <c r="H21" s="347"/>
      <c r="I21" s="347"/>
      <c r="J21" s="23" t="s">
        <v>38</v>
      </c>
      <c r="K21" s="20" t="s">
        <v>67</v>
      </c>
      <c r="L21" s="23"/>
    </row>
    <row r="22" spans="1:13" s="99" customFormat="1" ht="15.75" customHeight="1">
      <c r="A22" s="6"/>
      <c r="B22" s="77"/>
      <c r="C22" s="20" t="s">
        <v>410</v>
      </c>
      <c r="D22" s="24"/>
      <c r="E22" s="347"/>
      <c r="F22" s="347"/>
      <c r="G22" s="347"/>
      <c r="H22" s="347"/>
      <c r="I22" s="347"/>
      <c r="J22" s="23"/>
      <c r="K22" s="20" t="s">
        <v>413</v>
      </c>
      <c r="L22" s="23"/>
    </row>
    <row r="23" spans="1:13" s="99" customFormat="1" ht="15.75" customHeight="1">
      <c r="A23" s="6"/>
      <c r="B23" s="77"/>
      <c r="C23" s="20"/>
      <c r="D23" s="24"/>
      <c r="E23" s="347"/>
      <c r="F23" s="347"/>
      <c r="G23" s="347"/>
      <c r="H23" s="347"/>
      <c r="I23" s="347"/>
      <c r="J23" s="23"/>
      <c r="K23" s="20" t="s">
        <v>414</v>
      </c>
      <c r="L23" s="23"/>
    </row>
    <row r="24" spans="1:13" s="99" customFormat="1" ht="15.75" customHeight="1">
      <c r="A24" s="16"/>
      <c r="B24" s="105"/>
      <c r="C24" s="127"/>
      <c r="D24" s="83"/>
      <c r="E24" s="366"/>
      <c r="F24" s="366"/>
      <c r="G24" s="366"/>
      <c r="H24" s="366"/>
      <c r="I24" s="366"/>
      <c r="J24" s="82"/>
      <c r="K24" s="127" t="s">
        <v>379</v>
      </c>
      <c r="L24" s="82"/>
    </row>
    <row r="25" spans="1:13" s="99" customFormat="1" ht="15.75" customHeight="1">
      <c r="A25" s="14">
        <v>3</v>
      </c>
      <c r="B25" s="109" t="s">
        <v>2218</v>
      </c>
      <c r="C25" s="126" t="s">
        <v>407</v>
      </c>
      <c r="D25" s="74" t="s">
        <v>2697</v>
      </c>
      <c r="E25" s="349">
        <v>1000000</v>
      </c>
      <c r="F25" s="349">
        <v>1000000</v>
      </c>
      <c r="G25" s="349">
        <v>1000000</v>
      </c>
      <c r="H25" s="349">
        <v>1000000</v>
      </c>
      <c r="I25" s="349">
        <v>1000000</v>
      </c>
      <c r="J25" s="73" t="s">
        <v>415</v>
      </c>
      <c r="K25" s="126" t="s">
        <v>411</v>
      </c>
      <c r="L25" s="73" t="s">
        <v>33</v>
      </c>
    </row>
    <row r="26" spans="1:13" s="99" customFormat="1" ht="15.75" customHeight="1">
      <c r="A26" s="23"/>
      <c r="B26" s="20" t="s">
        <v>2219</v>
      </c>
      <c r="C26" s="20" t="s">
        <v>408</v>
      </c>
      <c r="D26" s="24" t="s">
        <v>2698</v>
      </c>
      <c r="E26" s="347"/>
      <c r="F26" s="347"/>
      <c r="G26" s="347"/>
      <c r="H26" s="347"/>
      <c r="I26" s="347"/>
      <c r="J26" s="23" t="s">
        <v>416</v>
      </c>
      <c r="K26" s="20" t="s">
        <v>412</v>
      </c>
      <c r="L26" s="23"/>
    </row>
    <row r="27" spans="1:13" s="99" customFormat="1" ht="15.75" customHeight="1">
      <c r="A27" s="6"/>
      <c r="B27" s="8" t="s">
        <v>2216</v>
      </c>
      <c r="C27" s="20" t="s">
        <v>409</v>
      </c>
      <c r="D27" s="24" t="s">
        <v>2699</v>
      </c>
      <c r="E27" s="347"/>
      <c r="F27" s="347"/>
      <c r="G27" s="347"/>
      <c r="H27" s="347"/>
      <c r="I27" s="347"/>
      <c r="J27" s="23" t="s">
        <v>38</v>
      </c>
      <c r="K27" s="20" t="s">
        <v>67</v>
      </c>
      <c r="L27" s="23"/>
    </row>
    <row r="28" spans="1:13" ht="15.75" customHeight="1">
      <c r="A28" s="6"/>
      <c r="B28" s="8" t="s">
        <v>59</v>
      </c>
      <c r="C28" s="20" t="s">
        <v>410</v>
      </c>
      <c r="D28" s="518" t="s">
        <v>386</v>
      </c>
      <c r="E28" s="347"/>
      <c r="F28" s="347"/>
      <c r="G28" s="347"/>
      <c r="H28" s="347"/>
      <c r="I28" s="347"/>
      <c r="J28" s="23"/>
      <c r="K28" s="20" t="s">
        <v>413</v>
      </c>
      <c r="L28" s="23"/>
    </row>
    <row r="29" spans="1:13" ht="15.75" customHeight="1">
      <c r="A29" s="6"/>
      <c r="B29" s="8"/>
      <c r="C29" s="20"/>
      <c r="D29" s="24"/>
      <c r="E29" s="347"/>
      <c r="F29" s="347"/>
      <c r="G29" s="347"/>
      <c r="H29" s="347"/>
      <c r="I29" s="347"/>
      <c r="J29" s="23"/>
      <c r="K29" s="20" t="s">
        <v>414</v>
      </c>
      <c r="L29" s="23"/>
    </row>
    <row r="30" spans="1:13" ht="15.75" customHeight="1">
      <c r="A30" s="6"/>
      <c r="B30" s="8"/>
      <c r="C30" s="20"/>
      <c r="D30" s="24"/>
      <c r="E30" s="347"/>
      <c r="F30" s="347"/>
      <c r="G30" s="347"/>
      <c r="H30" s="347"/>
      <c r="I30" s="347"/>
      <c r="J30" s="23"/>
      <c r="K30" s="20" t="s">
        <v>379</v>
      </c>
      <c r="L30" s="23"/>
    </row>
    <row r="31" spans="1:13" ht="15.75" customHeight="1">
      <c r="A31" s="6"/>
      <c r="B31" s="8"/>
      <c r="C31" s="20"/>
      <c r="D31" s="24"/>
      <c r="E31" s="347"/>
      <c r="F31" s="347"/>
      <c r="G31" s="347"/>
      <c r="H31" s="347"/>
      <c r="I31" s="347"/>
      <c r="J31" s="23"/>
      <c r="K31" s="20"/>
      <c r="L31" s="23"/>
    </row>
    <row r="32" spans="1:13" ht="15.75" customHeight="1">
      <c r="A32" s="16"/>
      <c r="B32" s="18"/>
      <c r="C32" s="127"/>
      <c r="D32" s="83"/>
      <c r="E32" s="366"/>
      <c r="F32" s="366"/>
      <c r="G32" s="366"/>
      <c r="H32" s="366"/>
      <c r="I32" s="366"/>
      <c r="J32" s="82"/>
      <c r="K32" s="127"/>
      <c r="L32" s="82"/>
      <c r="M32" s="99">
        <v>183</v>
      </c>
    </row>
    <row r="33" spans="1:12" ht="15.75" customHeight="1">
      <c r="A33" s="14">
        <v>4</v>
      </c>
      <c r="B33" s="70" t="s">
        <v>2220</v>
      </c>
      <c r="C33" s="126" t="s">
        <v>407</v>
      </c>
      <c r="D33" s="74" t="s">
        <v>121</v>
      </c>
      <c r="E33" s="349">
        <v>1500000</v>
      </c>
      <c r="F33" s="349">
        <v>1500000</v>
      </c>
      <c r="G33" s="349">
        <v>1500000</v>
      </c>
      <c r="H33" s="349">
        <v>1500000</v>
      </c>
      <c r="I33" s="349">
        <v>1500000</v>
      </c>
      <c r="J33" s="73" t="s">
        <v>415</v>
      </c>
      <c r="K33" s="126" t="s">
        <v>411</v>
      </c>
      <c r="L33" s="73" t="s">
        <v>33</v>
      </c>
    </row>
    <row r="34" spans="1:12" ht="15.75" customHeight="1">
      <c r="A34" s="6"/>
      <c r="B34" s="8" t="s">
        <v>2730</v>
      </c>
      <c r="C34" s="20" t="s">
        <v>408</v>
      </c>
      <c r="D34" s="24" t="s">
        <v>2700</v>
      </c>
      <c r="E34" s="347"/>
      <c r="F34" s="347"/>
      <c r="G34" s="347"/>
      <c r="H34" s="347"/>
      <c r="I34" s="347"/>
      <c r="J34" s="23" t="s">
        <v>416</v>
      </c>
      <c r="K34" s="20" t="s">
        <v>412</v>
      </c>
      <c r="L34" s="23"/>
    </row>
    <row r="35" spans="1:12" ht="15.75" customHeight="1">
      <c r="A35" s="6"/>
      <c r="B35" s="8" t="s">
        <v>2221</v>
      </c>
      <c r="C35" s="20" t="s">
        <v>409</v>
      </c>
      <c r="D35" s="518" t="s">
        <v>386</v>
      </c>
      <c r="E35" s="347"/>
      <c r="F35" s="347"/>
      <c r="G35" s="347"/>
      <c r="H35" s="347"/>
      <c r="I35" s="347"/>
      <c r="J35" s="23" t="s">
        <v>38</v>
      </c>
      <c r="K35" s="20" t="s">
        <v>67</v>
      </c>
      <c r="L35" s="23"/>
    </row>
    <row r="36" spans="1:12" ht="15.75" customHeight="1">
      <c r="A36" s="6"/>
      <c r="B36" s="8" t="s">
        <v>2222</v>
      </c>
      <c r="C36" s="20" t="s">
        <v>410</v>
      </c>
      <c r="D36" s="24"/>
      <c r="E36" s="347"/>
      <c r="F36" s="347"/>
      <c r="G36" s="347"/>
      <c r="H36" s="347"/>
      <c r="I36" s="347"/>
      <c r="J36" s="23"/>
      <c r="K36" s="20" t="s">
        <v>413</v>
      </c>
      <c r="L36" s="23"/>
    </row>
    <row r="37" spans="1:12" ht="15.75" customHeight="1">
      <c r="A37" s="6"/>
      <c r="B37" s="8"/>
      <c r="C37" s="20"/>
      <c r="D37" s="24"/>
      <c r="E37" s="347"/>
      <c r="F37" s="347"/>
      <c r="G37" s="347"/>
      <c r="H37" s="347"/>
      <c r="I37" s="347"/>
      <c r="J37" s="23"/>
      <c r="K37" s="20" t="s">
        <v>414</v>
      </c>
      <c r="L37" s="23"/>
    </row>
    <row r="38" spans="1:12" ht="15.75" customHeight="1">
      <c r="A38" s="16"/>
      <c r="B38" s="18"/>
      <c r="C38" s="127"/>
      <c r="D38" s="83"/>
      <c r="E38" s="366"/>
      <c r="F38" s="366"/>
      <c r="G38" s="366"/>
      <c r="H38" s="366"/>
      <c r="I38" s="366"/>
      <c r="J38" s="23"/>
      <c r="K38" s="20" t="s">
        <v>379</v>
      </c>
      <c r="L38" s="23"/>
    </row>
    <row r="39" spans="1:12" ht="15.75" customHeight="1">
      <c r="A39" s="14">
        <v>5</v>
      </c>
      <c r="B39" s="70" t="s">
        <v>2220</v>
      </c>
      <c r="C39" s="126" t="s">
        <v>407</v>
      </c>
      <c r="D39" s="74" t="s">
        <v>121</v>
      </c>
      <c r="E39" s="349">
        <v>1500000</v>
      </c>
      <c r="F39" s="349">
        <v>1500000</v>
      </c>
      <c r="G39" s="349">
        <v>1500000</v>
      </c>
      <c r="H39" s="349">
        <v>1500000</v>
      </c>
      <c r="I39" s="349">
        <v>1500000</v>
      </c>
      <c r="J39" s="73" t="s">
        <v>415</v>
      </c>
      <c r="K39" s="126" t="s">
        <v>411</v>
      </c>
      <c r="L39" s="73" t="s">
        <v>33</v>
      </c>
    </row>
    <row r="40" spans="1:12" ht="15.75" customHeight="1">
      <c r="A40" s="6"/>
      <c r="B40" s="8" t="s">
        <v>2730</v>
      </c>
      <c r="C40" s="20" t="s">
        <v>408</v>
      </c>
      <c r="D40" s="24" t="s">
        <v>2700</v>
      </c>
      <c r="E40" s="347"/>
      <c r="F40" s="347"/>
      <c r="G40" s="347"/>
      <c r="H40" s="347"/>
      <c r="I40" s="347"/>
      <c r="J40" s="23" t="s">
        <v>416</v>
      </c>
      <c r="K40" s="20" t="s">
        <v>412</v>
      </c>
      <c r="L40" s="23"/>
    </row>
    <row r="41" spans="1:12" ht="15.75" customHeight="1">
      <c r="A41" s="6"/>
      <c r="B41" s="8" t="s">
        <v>2772</v>
      </c>
      <c r="C41" s="20" t="s">
        <v>409</v>
      </c>
      <c r="D41" s="518" t="s">
        <v>386</v>
      </c>
      <c r="E41" s="347"/>
      <c r="F41" s="347"/>
      <c r="G41" s="347"/>
      <c r="H41" s="347"/>
      <c r="I41" s="347"/>
      <c r="J41" s="23" t="s">
        <v>38</v>
      </c>
      <c r="K41" s="20" t="s">
        <v>67</v>
      </c>
      <c r="L41" s="23"/>
    </row>
    <row r="42" spans="1:12" ht="15.75" customHeight="1">
      <c r="A42" s="6"/>
      <c r="B42" s="8" t="s">
        <v>59</v>
      </c>
      <c r="C42" s="20" t="s">
        <v>410</v>
      </c>
      <c r="D42" s="24"/>
      <c r="E42" s="347"/>
      <c r="F42" s="347"/>
      <c r="G42" s="347"/>
      <c r="H42" s="347"/>
      <c r="I42" s="347"/>
      <c r="J42" s="23"/>
      <c r="K42" s="20" t="s">
        <v>413</v>
      </c>
      <c r="L42" s="23"/>
    </row>
    <row r="43" spans="1:12" ht="15.75" customHeight="1">
      <c r="A43" s="6"/>
      <c r="B43" s="8"/>
      <c r="C43" s="20"/>
      <c r="D43" s="24"/>
      <c r="E43" s="347"/>
      <c r="F43" s="347"/>
      <c r="G43" s="347"/>
      <c r="H43" s="347"/>
      <c r="I43" s="347"/>
      <c r="J43" s="23"/>
      <c r="K43" s="20" t="s">
        <v>414</v>
      </c>
      <c r="L43" s="23"/>
    </row>
    <row r="44" spans="1:12" ht="15.75" customHeight="1">
      <c r="A44" s="16"/>
      <c r="B44" s="18"/>
      <c r="C44" s="127"/>
      <c r="D44" s="127"/>
      <c r="E44" s="346"/>
      <c r="F44" s="346"/>
      <c r="G44" s="346"/>
      <c r="H44" s="346"/>
      <c r="I44" s="346"/>
      <c r="J44" s="23"/>
      <c r="K44" s="20" t="s">
        <v>379</v>
      </c>
      <c r="L44" s="23"/>
    </row>
    <row r="45" spans="1:12" ht="15.75" customHeight="1">
      <c r="A45" s="6">
        <v>6</v>
      </c>
      <c r="B45" s="8" t="s">
        <v>2309</v>
      </c>
      <c r="C45" s="20" t="s">
        <v>407</v>
      </c>
      <c r="D45" s="20" t="s">
        <v>2310</v>
      </c>
      <c r="E45" s="345">
        <v>2500000</v>
      </c>
      <c r="F45" s="345">
        <v>2500000</v>
      </c>
      <c r="G45" s="345">
        <v>2500000</v>
      </c>
      <c r="H45" s="345">
        <v>2500000</v>
      </c>
      <c r="I45" s="345">
        <v>2500000</v>
      </c>
      <c r="J45" s="73" t="s">
        <v>415</v>
      </c>
      <c r="K45" s="126" t="s">
        <v>411</v>
      </c>
      <c r="L45" s="73" t="s">
        <v>33</v>
      </c>
    </row>
    <row r="46" spans="1:12" ht="15.75" customHeight="1">
      <c r="A46" s="6"/>
      <c r="B46" s="8" t="s">
        <v>2752</v>
      </c>
      <c r="C46" s="20" t="s">
        <v>408</v>
      </c>
      <c r="D46" s="20" t="s">
        <v>2311</v>
      </c>
      <c r="E46" s="345"/>
      <c r="F46" s="345"/>
      <c r="G46" s="345"/>
      <c r="H46" s="345"/>
      <c r="I46" s="345"/>
      <c r="J46" s="23" t="s">
        <v>416</v>
      </c>
      <c r="K46" s="20" t="s">
        <v>412</v>
      </c>
      <c r="L46" s="23"/>
    </row>
    <row r="47" spans="1:12" ht="15.75" customHeight="1">
      <c r="A47" s="6"/>
      <c r="B47" s="8"/>
      <c r="C47" s="20" t="s">
        <v>409</v>
      </c>
      <c r="D47" s="518" t="s">
        <v>386</v>
      </c>
      <c r="E47" s="345"/>
      <c r="F47" s="345"/>
      <c r="G47" s="345"/>
      <c r="H47" s="345"/>
      <c r="I47" s="345"/>
      <c r="J47" s="23" t="s">
        <v>38</v>
      </c>
      <c r="K47" s="20" t="s">
        <v>67</v>
      </c>
      <c r="L47" s="23"/>
    </row>
    <row r="48" spans="1:12" ht="15.75" customHeight="1">
      <c r="A48" s="6"/>
      <c r="B48" s="8"/>
      <c r="C48" s="20" t="s">
        <v>410</v>
      </c>
      <c r="D48" s="20"/>
      <c r="E48" s="345"/>
      <c r="F48" s="345"/>
      <c r="G48" s="345"/>
      <c r="H48" s="345"/>
      <c r="I48" s="345"/>
      <c r="J48" s="23"/>
      <c r="K48" s="20" t="s">
        <v>413</v>
      </c>
      <c r="L48" s="23"/>
    </row>
    <row r="49" spans="1:13" ht="15.75" customHeight="1">
      <c r="A49" s="6"/>
      <c r="B49" s="8"/>
      <c r="C49" s="20"/>
      <c r="D49" s="20"/>
      <c r="E49" s="345"/>
      <c r="F49" s="345"/>
      <c r="G49" s="345"/>
      <c r="H49" s="345"/>
      <c r="I49" s="345"/>
      <c r="J49" s="23"/>
      <c r="K49" s="20" t="s">
        <v>414</v>
      </c>
      <c r="L49" s="23"/>
    </row>
    <row r="50" spans="1:13" ht="15.75" customHeight="1">
      <c r="A50" s="6"/>
      <c r="B50" s="8"/>
      <c r="C50" s="20"/>
      <c r="D50" s="20"/>
      <c r="E50" s="345"/>
      <c r="F50" s="345"/>
      <c r="G50" s="345"/>
      <c r="H50" s="345"/>
      <c r="I50" s="345"/>
      <c r="J50" s="23"/>
      <c r="K50" s="20" t="s">
        <v>379</v>
      </c>
      <c r="L50" s="23"/>
    </row>
    <row r="51" spans="1:13" ht="15.75" customHeight="1">
      <c r="A51" s="6"/>
      <c r="B51" s="8"/>
      <c r="C51" s="20"/>
      <c r="D51" s="20"/>
      <c r="E51" s="345"/>
      <c r="F51" s="345"/>
      <c r="G51" s="345"/>
      <c r="H51" s="345"/>
      <c r="I51" s="345"/>
      <c r="J51" s="23"/>
      <c r="K51" s="8"/>
      <c r="L51" s="23"/>
    </row>
    <row r="52" spans="1:13" ht="15.75" customHeight="1">
      <c r="A52" s="6"/>
      <c r="B52" s="8"/>
      <c r="C52" s="20"/>
      <c r="D52" s="20"/>
      <c r="E52" s="345"/>
      <c r="F52" s="345"/>
      <c r="G52" s="345"/>
      <c r="H52" s="345"/>
      <c r="I52" s="345"/>
      <c r="J52" s="23"/>
      <c r="K52" s="8"/>
      <c r="L52" s="23"/>
      <c r="M52" s="99">
        <v>184</v>
      </c>
    </row>
    <row r="53" spans="1:13" ht="15.75" customHeight="1">
      <c r="A53" s="6">
        <v>7</v>
      </c>
      <c r="B53" s="8" t="s">
        <v>2657</v>
      </c>
      <c r="C53" s="20" t="s">
        <v>407</v>
      </c>
      <c r="D53" s="20" t="s">
        <v>118</v>
      </c>
      <c r="E53" s="345">
        <v>3000000</v>
      </c>
      <c r="F53" s="345">
        <v>3000000</v>
      </c>
      <c r="G53" s="345">
        <v>3000000</v>
      </c>
      <c r="H53" s="345">
        <v>3000000</v>
      </c>
      <c r="I53" s="345">
        <v>3000000</v>
      </c>
      <c r="J53" s="73" t="s">
        <v>415</v>
      </c>
      <c r="K53" s="126" t="s">
        <v>411</v>
      </c>
      <c r="L53" s="73" t="s">
        <v>33</v>
      </c>
    </row>
    <row r="54" spans="1:13" ht="15.75" customHeight="1">
      <c r="A54" s="6"/>
      <c r="B54" s="8" t="s">
        <v>2658</v>
      </c>
      <c r="C54" s="20" t="s">
        <v>408</v>
      </c>
      <c r="D54" s="518" t="s">
        <v>386</v>
      </c>
      <c r="E54" s="345"/>
      <c r="F54" s="345"/>
      <c r="G54" s="345"/>
      <c r="H54" s="345"/>
      <c r="I54" s="345"/>
      <c r="J54" s="23" t="s">
        <v>416</v>
      </c>
      <c r="K54" s="20" t="s">
        <v>412</v>
      </c>
      <c r="L54" s="23"/>
    </row>
    <row r="55" spans="1:13" ht="15.75" customHeight="1">
      <c r="A55" s="6"/>
      <c r="B55" s="8" t="s">
        <v>44</v>
      </c>
      <c r="C55" s="20" t="s">
        <v>409</v>
      </c>
      <c r="D55" s="20"/>
      <c r="E55" s="345"/>
      <c r="F55" s="345"/>
      <c r="G55" s="345"/>
      <c r="H55" s="345"/>
      <c r="I55" s="345"/>
      <c r="J55" s="23" t="s">
        <v>38</v>
      </c>
      <c r="K55" s="20" t="s">
        <v>67</v>
      </c>
      <c r="L55" s="23"/>
    </row>
    <row r="56" spans="1:13" ht="15.75" customHeight="1">
      <c r="A56" s="6"/>
      <c r="B56" s="8"/>
      <c r="C56" s="20" t="s">
        <v>410</v>
      </c>
      <c r="D56" s="20"/>
      <c r="E56" s="345"/>
      <c r="F56" s="345"/>
      <c r="G56" s="345"/>
      <c r="H56" s="345"/>
      <c r="I56" s="345"/>
      <c r="J56" s="23"/>
      <c r="K56" s="20" t="s">
        <v>413</v>
      </c>
      <c r="L56" s="23"/>
    </row>
    <row r="57" spans="1:13" ht="15.75" customHeight="1">
      <c r="A57" s="6"/>
      <c r="B57" s="8"/>
      <c r="C57" s="127"/>
      <c r="D57" s="20"/>
      <c r="E57" s="345"/>
      <c r="F57" s="345"/>
      <c r="G57" s="345"/>
      <c r="H57" s="345"/>
      <c r="I57" s="345"/>
      <c r="J57" s="23"/>
      <c r="K57" s="20" t="s">
        <v>259</v>
      </c>
      <c r="L57" s="23"/>
    </row>
    <row r="58" spans="1:13" ht="15.75" customHeight="1">
      <c r="A58" s="14">
        <v>8</v>
      </c>
      <c r="B58" s="70" t="s">
        <v>2781</v>
      </c>
      <c r="C58" s="20" t="s">
        <v>407</v>
      </c>
      <c r="D58" s="126" t="s">
        <v>2385</v>
      </c>
      <c r="E58" s="352">
        <v>700000</v>
      </c>
      <c r="F58" s="352">
        <v>700000</v>
      </c>
      <c r="G58" s="352">
        <v>700000</v>
      </c>
      <c r="H58" s="352">
        <v>700000</v>
      </c>
      <c r="I58" s="352">
        <v>700000</v>
      </c>
      <c r="J58" s="73" t="s">
        <v>415</v>
      </c>
      <c r="K58" s="126" t="s">
        <v>411</v>
      </c>
      <c r="L58" s="73" t="s">
        <v>33</v>
      </c>
    </row>
    <row r="59" spans="1:13" ht="15.75" customHeight="1">
      <c r="A59" s="6"/>
      <c r="B59" s="8" t="s">
        <v>2782</v>
      </c>
      <c r="C59" s="20" t="s">
        <v>408</v>
      </c>
      <c r="D59" s="20" t="s">
        <v>2784</v>
      </c>
      <c r="E59" s="345"/>
      <c r="F59" s="345"/>
      <c r="G59" s="345"/>
      <c r="H59" s="345"/>
      <c r="I59" s="345"/>
      <c r="J59" s="23" t="s">
        <v>416</v>
      </c>
      <c r="K59" s="20" t="s">
        <v>412</v>
      </c>
      <c r="L59" s="23"/>
    </row>
    <row r="60" spans="1:13" ht="15.75" customHeight="1">
      <c r="A60" s="6"/>
      <c r="B60" s="8" t="s">
        <v>2783</v>
      </c>
      <c r="C60" s="20" t="s">
        <v>409</v>
      </c>
      <c r="D60" s="20" t="s">
        <v>2785</v>
      </c>
      <c r="E60" s="345"/>
      <c r="F60" s="345"/>
      <c r="G60" s="345"/>
      <c r="H60" s="345"/>
      <c r="I60" s="345"/>
      <c r="J60" s="23" t="s">
        <v>38</v>
      </c>
      <c r="K60" s="20" t="s">
        <v>67</v>
      </c>
      <c r="L60" s="23"/>
    </row>
    <row r="61" spans="1:13" ht="15.75" customHeight="1">
      <c r="A61" s="6"/>
      <c r="B61" s="8"/>
      <c r="C61" s="20" t="s">
        <v>410</v>
      </c>
      <c r="D61" s="518" t="s">
        <v>386</v>
      </c>
      <c r="E61" s="345"/>
      <c r="F61" s="345"/>
      <c r="G61" s="345"/>
      <c r="H61" s="345"/>
      <c r="I61" s="345"/>
      <c r="J61" s="23"/>
      <c r="K61" s="20" t="s">
        <v>413</v>
      </c>
      <c r="L61" s="23"/>
    </row>
    <row r="62" spans="1:13" ht="15.75" customHeight="1">
      <c r="A62" s="541"/>
      <c r="B62" s="18"/>
      <c r="C62" s="127"/>
      <c r="D62" s="127"/>
      <c r="E62" s="346"/>
      <c r="F62" s="346"/>
      <c r="G62" s="346"/>
      <c r="H62" s="346"/>
      <c r="I62" s="346"/>
      <c r="J62" s="82"/>
      <c r="K62" s="127" t="s">
        <v>259</v>
      </c>
      <c r="L62" s="82"/>
    </row>
    <row r="63" spans="1:13" ht="15.75" customHeight="1">
      <c r="A63" s="14">
        <v>9</v>
      </c>
      <c r="B63" s="70" t="s">
        <v>2786</v>
      </c>
      <c r="C63" s="20" t="s">
        <v>407</v>
      </c>
      <c r="D63" s="126" t="s">
        <v>2787</v>
      </c>
      <c r="E63" s="352">
        <v>3000000</v>
      </c>
      <c r="F63" s="352">
        <v>3000000</v>
      </c>
      <c r="G63" s="352">
        <v>3000000</v>
      </c>
      <c r="H63" s="352">
        <v>3000000</v>
      </c>
      <c r="I63" s="352">
        <v>3000000</v>
      </c>
      <c r="J63" s="73" t="s">
        <v>415</v>
      </c>
      <c r="K63" s="126" t="s">
        <v>411</v>
      </c>
      <c r="L63" s="73" t="s">
        <v>33</v>
      </c>
    </row>
    <row r="64" spans="1:13" ht="15.75" customHeight="1">
      <c r="A64" s="6"/>
      <c r="B64" s="8" t="s">
        <v>264</v>
      </c>
      <c r="C64" s="20" t="s">
        <v>408</v>
      </c>
      <c r="D64" s="518" t="s">
        <v>386</v>
      </c>
      <c r="E64" s="345"/>
      <c r="F64" s="345"/>
      <c r="G64" s="345"/>
      <c r="H64" s="345"/>
      <c r="I64" s="345"/>
      <c r="J64" s="23" t="s">
        <v>416</v>
      </c>
      <c r="K64" s="20" t="s">
        <v>412</v>
      </c>
      <c r="L64" s="23"/>
    </row>
    <row r="65" spans="1:13" ht="15.75" customHeight="1">
      <c r="A65" s="6"/>
      <c r="B65" s="8"/>
      <c r="C65" s="20" t="s">
        <v>409</v>
      </c>
      <c r="D65" s="20"/>
      <c r="E65" s="345"/>
      <c r="F65" s="345"/>
      <c r="G65" s="345"/>
      <c r="H65" s="345"/>
      <c r="I65" s="345"/>
      <c r="J65" s="23" t="s">
        <v>38</v>
      </c>
      <c r="K65" s="20" t="s">
        <v>67</v>
      </c>
      <c r="L65" s="23"/>
    </row>
    <row r="66" spans="1:13" ht="15.75" customHeight="1">
      <c r="A66" s="6"/>
      <c r="B66" s="8"/>
      <c r="C66" s="20" t="s">
        <v>410</v>
      </c>
      <c r="D66" s="20"/>
      <c r="E66" s="345"/>
      <c r="F66" s="345"/>
      <c r="G66" s="345"/>
      <c r="H66" s="345"/>
      <c r="I66" s="345"/>
      <c r="J66" s="23"/>
      <c r="K66" s="20" t="s">
        <v>413</v>
      </c>
      <c r="L66" s="23"/>
    </row>
    <row r="67" spans="1:13" ht="15.75" customHeight="1">
      <c r="A67" s="6"/>
      <c r="B67" s="8"/>
      <c r="C67" s="20"/>
      <c r="D67" s="20"/>
      <c r="E67" s="345"/>
      <c r="F67" s="345"/>
      <c r="G67" s="345"/>
      <c r="H67" s="345"/>
      <c r="I67" s="345"/>
      <c r="J67" s="23"/>
      <c r="K67" s="20" t="s">
        <v>259</v>
      </c>
      <c r="L67" s="23"/>
    </row>
    <row r="68" spans="1:13" s="131" customFormat="1" ht="15.75" customHeight="1">
      <c r="A68" s="541"/>
      <c r="B68" s="18"/>
      <c r="C68" s="18"/>
      <c r="D68" s="18"/>
      <c r="E68" s="346"/>
      <c r="F68" s="346"/>
      <c r="G68" s="346"/>
      <c r="H68" s="346"/>
      <c r="I68" s="346"/>
      <c r="J68" s="146"/>
      <c r="K68" s="18"/>
      <c r="L68" s="18"/>
      <c r="M68" s="130"/>
    </row>
    <row r="69" spans="1:13" ht="15.75" customHeight="1">
      <c r="A69" s="599" t="s">
        <v>383</v>
      </c>
      <c r="B69" s="599"/>
      <c r="C69" s="599"/>
      <c r="D69" s="599"/>
      <c r="E69" s="350">
        <f>SUM(E13:E68)</f>
        <v>19200000</v>
      </c>
      <c r="F69" s="351">
        <f>SUM(F13:F68)</f>
        <v>19200000</v>
      </c>
      <c r="G69" s="351">
        <f>SUM(G13:G68)</f>
        <v>19200000</v>
      </c>
      <c r="H69" s="351">
        <f>SUM(H13:H68)</f>
        <v>19200000</v>
      </c>
      <c r="I69" s="351">
        <f>SUM(I13:I68)</f>
        <v>19200000</v>
      </c>
      <c r="J69" s="572"/>
      <c r="K69" s="572"/>
      <c r="L69" s="572"/>
      <c r="M69" s="99">
        <v>185</v>
      </c>
    </row>
  </sheetData>
  <mergeCells count="10">
    <mergeCell ref="A69:D69"/>
    <mergeCell ref="J69:L69"/>
    <mergeCell ref="A2:L2"/>
    <mergeCell ref="A3:L3"/>
    <mergeCell ref="A4:L4"/>
    <mergeCell ref="A5:L5"/>
    <mergeCell ref="A10:A12"/>
    <mergeCell ref="B10:B12"/>
    <mergeCell ref="C10:C12"/>
    <mergeCell ref="E10:I10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6"/>
  <sheetViews>
    <sheetView view="pageBreakPreview" zoomScale="80" zoomScaleSheetLayoutView="80" workbookViewId="0">
      <selection activeCell="H263" sqref="H263"/>
    </sheetView>
  </sheetViews>
  <sheetFormatPr defaultColWidth="9" defaultRowHeight="15.75" customHeight="1"/>
  <cols>
    <col min="1" max="1" width="2.33203125" style="125" customWidth="1"/>
    <col min="2" max="2" width="24.5" style="10" customWidth="1"/>
    <col min="3" max="3" width="17.33203125" style="10" customWidth="1"/>
    <col min="4" max="4" width="19.9140625" style="10" customWidth="1"/>
    <col min="5" max="5" width="7.5" style="10" customWidth="1"/>
    <col min="6" max="6" width="7.1640625" style="11" customWidth="1"/>
    <col min="7" max="7" width="7.08203125" style="11" customWidth="1"/>
    <col min="8" max="8" width="8.75" style="11" customWidth="1"/>
    <col min="9" max="9" width="8.9140625" style="11" customWidth="1"/>
    <col min="10" max="10" width="11" style="10" customWidth="1"/>
    <col min="11" max="11" width="10.83203125" style="10" customWidth="1"/>
    <col min="12" max="12" width="8.25" style="10" customWidth="1"/>
    <col min="13" max="13" width="9" style="99"/>
    <col min="14" max="16384" width="9" style="10"/>
  </cols>
  <sheetData>
    <row r="1" spans="1:12" ht="15.75" customHeight="1">
      <c r="L1" s="181" t="s">
        <v>58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1064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1065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5" t="s">
        <v>2728</v>
      </c>
    </row>
    <row r="8" spans="1:12" ht="15.75" customHeight="1">
      <c r="A8" s="5"/>
      <c r="B8" s="13" t="s">
        <v>2729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73"/>
      <c r="B12" s="486" t="s">
        <v>44</v>
      </c>
      <c r="C12" s="126"/>
      <c r="D12" s="126"/>
      <c r="E12" s="112"/>
      <c r="F12" s="112"/>
      <c r="G12" s="71"/>
      <c r="H12" s="71"/>
      <c r="I12" s="70"/>
      <c r="J12" s="73"/>
      <c r="K12" s="126"/>
      <c r="L12" s="126"/>
    </row>
    <row r="13" spans="1:12" ht="15.75" customHeight="1">
      <c r="A13" s="23">
        <v>1</v>
      </c>
      <c r="B13" s="20" t="s">
        <v>839</v>
      </c>
      <c r="C13" s="20" t="s">
        <v>840</v>
      </c>
      <c r="D13" s="20" t="s">
        <v>841</v>
      </c>
      <c r="E13" s="22">
        <v>10000</v>
      </c>
      <c r="F13" s="22">
        <v>10000</v>
      </c>
      <c r="G13" s="22">
        <v>10000</v>
      </c>
      <c r="H13" s="22">
        <v>10000</v>
      </c>
      <c r="I13" s="22">
        <v>10000</v>
      </c>
      <c r="J13" s="23" t="s">
        <v>303</v>
      </c>
      <c r="K13" s="20" t="s">
        <v>392</v>
      </c>
      <c r="L13" s="23" t="s">
        <v>825</v>
      </c>
    </row>
    <row r="14" spans="1:12" ht="15.75" customHeight="1">
      <c r="A14" s="6"/>
      <c r="B14" s="8" t="s">
        <v>842</v>
      </c>
      <c r="C14" s="8" t="s">
        <v>843</v>
      </c>
      <c r="D14" s="8"/>
      <c r="E14" s="204"/>
      <c r="F14" s="204"/>
      <c r="G14" s="204"/>
      <c r="H14" s="204"/>
      <c r="I14" s="8"/>
      <c r="J14" s="6" t="s">
        <v>844</v>
      </c>
      <c r="K14" s="20" t="s">
        <v>829</v>
      </c>
      <c r="L14" s="23" t="s">
        <v>48</v>
      </c>
    </row>
    <row r="15" spans="1:12" ht="15.75" customHeight="1">
      <c r="A15" s="6"/>
      <c r="B15" s="8" t="s">
        <v>845</v>
      </c>
      <c r="C15" s="8"/>
      <c r="D15" s="8"/>
      <c r="E15" s="22"/>
      <c r="F15" s="22"/>
      <c r="G15" s="22"/>
      <c r="H15" s="22"/>
      <c r="I15" s="8"/>
      <c r="J15" s="6" t="s">
        <v>596</v>
      </c>
      <c r="K15" s="20" t="s">
        <v>833</v>
      </c>
      <c r="L15" s="23"/>
    </row>
    <row r="16" spans="1:12" ht="15.75" customHeight="1">
      <c r="A16" s="6">
        <v>2</v>
      </c>
      <c r="B16" s="8" t="s">
        <v>1352</v>
      </c>
      <c r="C16" s="20" t="s">
        <v>840</v>
      </c>
      <c r="D16" s="8" t="s">
        <v>841</v>
      </c>
      <c r="E16" s="204">
        <v>5000</v>
      </c>
      <c r="F16" s="204">
        <v>5000</v>
      </c>
      <c r="G16" s="204">
        <v>5000</v>
      </c>
      <c r="H16" s="204">
        <v>5000</v>
      </c>
      <c r="I16" s="204">
        <v>5000</v>
      </c>
      <c r="J16" s="6"/>
      <c r="K16" s="20" t="s">
        <v>837</v>
      </c>
      <c r="L16" s="23"/>
    </row>
    <row r="17" spans="1:13" ht="15.75" customHeight="1">
      <c r="A17" s="6"/>
      <c r="B17" s="8" t="s">
        <v>1353</v>
      </c>
      <c r="C17" s="8" t="s">
        <v>843</v>
      </c>
      <c r="D17" s="8"/>
      <c r="E17" s="204"/>
      <c r="F17" s="204"/>
      <c r="G17" s="204"/>
      <c r="H17" s="204"/>
      <c r="I17" s="8"/>
      <c r="J17" s="6"/>
      <c r="K17" s="8"/>
      <c r="L17" s="8"/>
    </row>
    <row r="18" spans="1:13" ht="15.75" customHeight="1">
      <c r="A18" s="23">
        <v>3</v>
      </c>
      <c r="B18" s="20" t="s">
        <v>846</v>
      </c>
      <c r="C18" s="20" t="s">
        <v>847</v>
      </c>
      <c r="D18" s="20" t="s">
        <v>848</v>
      </c>
      <c r="E18" s="22">
        <v>5000</v>
      </c>
      <c r="F18" s="22">
        <v>5000</v>
      </c>
      <c r="G18" s="22">
        <v>5000</v>
      </c>
      <c r="H18" s="22">
        <v>5000</v>
      </c>
      <c r="I18" s="22">
        <v>5000</v>
      </c>
      <c r="J18" s="23"/>
      <c r="K18" s="20"/>
      <c r="L18" s="20"/>
    </row>
    <row r="19" spans="1:13" ht="15.75" customHeight="1">
      <c r="A19" s="23"/>
      <c r="B19" s="20" t="s">
        <v>849</v>
      </c>
      <c r="C19" s="20" t="s">
        <v>850</v>
      </c>
      <c r="D19" s="20"/>
      <c r="E19" s="22"/>
      <c r="F19" s="22"/>
      <c r="G19" s="21"/>
      <c r="H19" s="21"/>
      <c r="I19" s="8"/>
      <c r="J19" s="23"/>
      <c r="K19" s="20"/>
      <c r="L19" s="20"/>
    </row>
    <row r="20" spans="1:13" ht="15.75" customHeight="1">
      <c r="A20" s="82"/>
      <c r="B20" s="127"/>
      <c r="C20" s="127"/>
      <c r="D20" s="127"/>
      <c r="E20" s="217"/>
      <c r="F20" s="217"/>
      <c r="G20" s="81"/>
      <c r="H20" s="81"/>
      <c r="I20" s="18"/>
      <c r="J20" s="82"/>
      <c r="K20" s="127"/>
      <c r="L20" s="127"/>
    </row>
    <row r="21" spans="1:13" ht="15.75" customHeight="1">
      <c r="A21" s="73">
        <v>4</v>
      </c>
      <c r="B21" s="70" t="s">
        <v>2316</v>
      </c>
      <c r="C21" s="132" t="s">
        <v>2317</v>
      </c>
      <c r="D21" s="126" t="s">
        <v>2320</v>
      </c>
      <c r="E21" s="352">
        <v>490000</v>
      </c>
      <c r="F21" s="352">
        <v>490000</v>
      </c>
      <c r="G21" s="352">
        <v>490000</v>
      </c>
      <c r="H21" s="352">
        <v>490000</v>
      </c>
      <c r="I21" s="352">
        <v>490000</v>
      </c>
      <c r="J21" s="133" t="s">
        <v>2324</v>
      </c>
      <c r="K21" s="134" t="s">
        <v>176</v>
      </c>
      <c r="L21" s="73" t="s">
        <v>2360</v>
      </c>
    </row>
    <row r="22" spans="1:13" ht="15.75" customHeight="1">
      <c r="A22" s="23"/>
      <c r="B22" s="8" t="s">
        <v>1488</v>
      </c>
      <c r="C22" s="135" t="s">
        <v>2318</v>
      </c>
      <c r="D22" s="20" t="s">
        <v>2321</v>
      </c>
      <c r="E22" s="345"/>
      <c r="F22" s="345"/>
      <c r="G22" s="345"/>
      <c r="H22" s="345"/>
      <c r="I22" s="345"/>
      <c r="J22" s="136" t="s">
        <v>133</v>
      </c>
      <c r="K22" s="137" t="s">
        <v>306</v>
      </c>
      <c r="L22" s="23" t="s">
        <v>534</v>
      </c>
    </row>
    <row r="23" spans="1:13" ht="15.75" customHeight="1">
      <c r="A23" s="23"/>
      <c r="B23" s="8" t="s">
        <v>44</v>
      </c>
      <c r="C23" s="135" t="s">
        <v>2319</v>
      </c>
      <c r="D23" s="20" t="s">
        <v>2322</v>
      </c>
      <c r="E23" s="345"/>
      <c r="F23" s="345"/>
      <c r="G23" s="345"/>
      <c r="H23" s="345"/>
      <c r="I23" s="345"/>
      <c r="J23" s="136" t="s">
        <v>2327</v>
      </c>
      <c r="K23" s="137" t="s">
        <v>2326</v>
      </c>
      <c r="L23" s="23"/>
    </row>
    <row r="24" spans="1:13" ht="15.75" customHeight="1">
      <c r="A24" s="23"/>
      <c r="B24" s="8"/>
      <c r="C24" s="135"/>
      <c r="D24" s="20" t="s">
        <v>2323</v>
      </c>
      <c r="E24" s="345"/>
      <c r="F24" s="345"/>
      <c r="G24" s="345"/>
      <c r="H24" s="345"/>
      <c r="I24" s="345"/>
      <c r="J24" s="136"/>
      <c r="K24" s="137" t="s">
        <v>2327</v>
      </c>
      <c r="L24" s="23"/>
    </row>
    <row r="25" spans="1:13" ht="15.75" customHeight="1">
      <c r="A25" s="23"/>
      <c r="B25" s="8"/>
      <c r="C25" s="135"/>
      <c r="D25" s="20"/>
      <c r="E25" s="345"/>
      <c r="F25" s="345"/>
      <c r="G25" s="345"/>
      <c r="H25" s="345"/>
      <c r="I25" s="345"/>
      <c r="J25" s="136"/>
      <c r="K25" s="137" t="s">
        <v>2328</v>
      </c>
      <c r="L25" s="23"/>
    </row>
    <row r="26" spans="1:13" ht="15.75" customHeight="1">
      <c r="A26" s="23"/>
      <c r="B26" s="8"/>
      <c r="C26" s="135"/>
      <c r="D26" s="20"/>
      <c r="E26" s="345"/>
      <c r="F26" s="345"/>
      <c r="G26" s="345"/>
      <c r="H26" s="345"/>
      <c r="I26" s="345"/>
      <c r="J26" s="136"/>
      <c r="K26" s="137"/>
      <c r="L26" s="23"/>
    </row>
    <row r="27" spans="1:13" ht="15.75" customHeight="1">
      <c r="A27" s="23"/>
      <c r="B27" s="8"/>
      <c r="C27" s="135"/>
      <c r="D27" s="20"/>
      <c r="E27" s="345"/>
      <c r="F27" s="345"/>
      <c r="G27" s="345"/>
      <c r="H27" s="345"/>
      <c r="I27" s="345"/>
      <c r="J27" s="136"/>
      <c r="K27" s="137"/>
      <c r="L27" s="23"/>
    </row>
    <row r="28" spans="1:13" ht="15.75" customHeight="1">
      <c r="A28" s="23"/>
      <c r="B28" s="8"/>
      <c r="C28" s="135"/>
      <c r="D28" s="20"/>
      <c r="E28" s="345"/>
      <c r="F28" s="345"/>
      <c r="G28" s="345"/>
      <c r="H28" s="345"/>
      <c r="I28" s="345"/>
      <c r="J28" s="136"/>
      <c r="K28" s="137"/>
      <c r="L28" s="23"/>
    </row>
    <row r="29" spans="1:13" ht="15.75" customHeight="1">
      <c r="A29" s="23"/>
      <c r="B29" s="8"/>
      <c r="C29" s="135"/>
      <c r="D29" s="20"/>
      <c r="E29" s="345"/>
      <c r="F29" s="345"/>
      <c r="G29" s="345"/>
      <c r="H29" s="345"/>
      <c r="I29" s="345"/>
      <c r="J29" s="136"/>
      <c r="K29" s="137"/>
      <c r="L29" s="23"/>
    </row>
    <row r="30" spans="1:13" ht="15.75" customHeight="1">
      <c r="A30" s="23"/>
      <c r="B30" s="8"/>
      <c r="C30" s="135"/>
      <c r="D30" s="20"/>
      <c r="E30" s="345"/>
      <c r="F30" s="345"/>
      <c r="G30" s="345"/>
      <c r="H30" s="345"/>
      <c r="I30" s="345"/>
      <c r="J30" s="136"/>
      <c r="K30" s="137"/>
      <c r="L30" s="23"/>
    </row>
    <row r="31" spans="1:13" ht="15.75" customHeight="1">
      <c r="A31" s="23"/>
      <c r="B31" s="8"/>
      <c r="C31" s="135"/>
      <c r="D31" s="20"/>
      <c r="E31" s="345"/>
      <c r="F31" s="345"/>
      <c r="G31" s="345"/>
      <c r="H31" s="345"/>
      <c r="I31" s="345"/>
      <c r="J31" s="136"/>
      <c r="K31" s="137"/>
      <c r="L31" s="23"/>
    </row>
    <row r="32" spans="1:13" ht="15.75" customHeight="1">
      <c r="A32" s="82"/>
      <c r="B32" s="18"/>
      <c r="C32" s="138"/>
      <c r="D32" s="127"/>
      <c r="E32" s="346"/>
      <c r="F32" s="346"/>
      <c r="G32" s="346"/>
      <c r="H32" s="346"/>
      <c r="I32" s="346"/>
      <c r="J32" s="141"/>
      <c r="K32" s="140"/>
      <c r="L32" s="82"/>
      <c r="M32" s="99">
        <v>151</v>
      </c>
    </row>
    <row r="33" spans="1:12" ht="15.75" customHeight="1">
      <c r="A33" s="133"/>
      <c r="B33" s="218" t="s">
        <v>395</v>
      </c>
      <c r="C33" s="135"/>
      <c r="D33" s="135"/>
      <c r="E33" s="198"/>
      <c r="F33" s="198"/>
      <c r="G33" s="199"/>
      <c r="H33" s="199"/>
      <c r="I33" s="137"/>
      <c r="J33" s="136"/>
      <c r="K33" s="135"/>
      <c r="L33" s="136"/>
    </row>
    <row r="34" spans="1:12" ht="15.75" customHeight="1">
      <c r="A34" s="136">
        <v>5</v>
      </c>
      <c r="B34" s="135" t="s">
        <v>839</v>
      </c>
      <c r="C34" s="135" t="s">
        <v>840</v>
      </c>
      <c r="D34" s="135" t="s">
        <v>841</v>
      </c>
      <c r="E34" s="198">
        <v>10000</v>
      </c>
      <c r="F34" s="198">
        <v>10000</v>
      </c>
      <c r="G34" s="198">
        <v>10000</v>
      </c>
      <c r="H34" s="198">
        <v>10000</v>
      </c>
      <c r="I34" s="198">
        <v>10000</v>
      </c>
      <c r="J34" s="136" t="s">
        <v>303</v>
      </c>
      <c r="K34" s="135" t="s">
        <v>392</v>
      </c>
      <c r="L34" s="136" t="s">
        <v>825</v>
      </c>
    </row>
    <row r="35" spans="1:12" ht="15.75" customHeight="1">
      <c r="A35" s="136"/>
      <c r="B35" s="137" t="s">
        <v>842</v>
      </c>
      <c r="C35" s="137" t="s">
        <v>843</v>
      </c>
      <c r="D35" s="137"/>
      <c r="E35" s="185"/>
      <c r="F35" s="185"/>
      <c r="G35" s="185"/>
      <c r="H35" s="185"/>
      <c r="I35" s="137"/>
      <c r="J35" s="159" t="s">
        <v>844</v>
      </c>
      <c r="K35" s="135" t="s">
        <v>829</v>
      </c>
      <c r="L35" s="136" t="s">
        <v>48</v>
      </c>
    </row>
    <row r="36" spans="1:12" ht="15.75" customHeight="1">
      <c r="A36" s="136"/>
      <c r="B36" s="137" t="s">
        <v>845</v>
      </c>
      <c r="C36" s="137"/>
      <c r="D36" s="137"/>
      <c r="E36" s="198"/>
      <c r="F36" s="198"/>
      <c r="G36" s="198"/>
      <c r="H36" s="198"/>
      <c r="I36" s="137"/>
      <c r="J36" s="159" t="s">
        <v>596</v>
      </c>
      <c r="K36" s="135" t="s">
        <v>833</v>
      </c>
      <c r="L36" s="136"/>
    </row>
    <row r="37" spans="1:12" ht="15.75" customHeight="1">
      <c r="A37" s="136">
        <v>6</v>
      </c>
      <c r="B37" s="8" t="s">
        <v>1352</v>
      </c>
      <c r="C37" s="20" t="s">
        <v>840</v>
      </c>
      <c r="D37" s="8" t="s">
        <v>841</v>
      </c>
      <c r="E37" s="185">
        <v>5000</v>
      </c>
      <c r="F37" s="185">
        <v>5000</v>
      </c>
      <c r="G37" s="185">
        <v>5000</v>
      </c>
      <c r="H37" s="185">
        <v>5000</v>
      </c>
      <c r="I37" s="185">
        <v>5000</v>
      </c>
      <c r="J37" s="159"/>
      <c r="K37" s="135" t="s">
        <v>837</v>
      </c>
      <c r="L37" s="136"/>
    </row>
    <row r="38" spans="1:12" ht="15.75" customHeight="1">
      <c r="A38" s="136"/>
      <c r="B38" s="8" t="s">
        <v>1353</v>
      </c>
      <c r="C38" s="8" t="s">
        <v>843</v>
      </c>
      <c r="D38" s="8"/>
      <c r="E38" s="185"/>
      <c r="F38" s="185"/>
      <c r="G38" s="185"/>
      <c r="H38" s="185"/>
      <c r="I38" s="137"/>
      <c r="J38" s="159"/>
      <c r="K38" s="137"/>
      <c r="L38" s="137"/>
    </row>
    <row r="39" spans="1:12" ht="15.75" customHeight="1">
      <c r="A39" s="136">
        <v>7</v>
      </c>
      <c r="B39" s="135" t="s">
        <v>846</v>
      </c>
      <c r="C39" s="135" t="s">
        <v>847</v>
      </c>
      <c r="D39" s="135" t="s">
        <v>848</v>
      </c>
      <c r="E39" s="198">
        <v>5000</v>
      </c>
      <c r="F39" s="198">
        <v>5000</v>
      </c>
      <c r="G39" s="198">
        <v>5000</v>
      </c>
      <c r="H39" s="198">
        <v>5000</v>
      </c>
      <c r="I39" s="198">
        <v>5000</v>
      </c>
      <c r="J39" s="136"/>
      <c r="K39" s="135"/>
      <c r="L39" s="135"/>
    </row>
    <row r="40" spans="1:12" ht="15.75" customHeight="1">
      <c r="A40" s="159"/>
      <c r="B40" s="135" t="s">
        <v>849</v>
      </c>
      <c r="C40" s="135" t="s">
        <v>850</v>
      </c>
      <c r="D40" s="135"/>
      <c r="E40" s="198"/>
      <c r="F40" s="198"/>
      <c r="G40" s="199"/>
      <c r="H40" s="199"/>
      <c r="I40" s="137"/>
      <c r="J40" s="136"/>
      <c r="K40" s="135"/>
      <c r="L40" s="135"/>
    </row>
    <row r="41" spans="1:12" ht="15.75" customHeight="1">
      <c r="A41" s="160"/>
      <c r="B41" s="135"/>
      <c r="C41" s="135"/>
      <c r="D41" s="135"/>
      <c r="E41" s="198"/>
      <c r="F41" s="198"/>
      <c r="G41" s="199"/>
      <c r="H41" s="199"/>
      <c r="I41" s="137"/>
      <c r="J41" s="136"/>
      <c r="K41" s="135"/>
      <c r="L41" s="135"/>
    </row>
    <row r="42" spans="1:12" ht="15.75" customHeight="1">
      <c r="A42" s="158">
        <v>8</v>
      </c>
      <c r="B42" s="70" t="s">
        <v>1655</v>
      </c>
      <c r="C42" s="126" t="s">
        <v>65</v>
      </c>
      <c r="D42" s="126" t="s">
        <v>1656</v>
      </c>
      <c r="E42" s="233">
        <v>1950000</v>
      </c>
      <c r="F42" s="233">
        <v>1950000</v>
      </c>
      <c r="G42" s="233">
        <v>1950000</v>
      </c>
      <c r="H42" s="233">
        <v>1950000</v>
      </c>
      <c r="I42" s="233">
        <v>1950000</v>
      </c>
      <c r="J42" s="14" t="s">
        <v>2358</v>
      </c>
      <c r="K42" s="70" t="s">
        <v>2358</v>
      </c>
      <c r="L42" s="73" t="s">
        <v>2360</v>
      </c>
    </row>
    <row r="43" spans="1:12" ht="15.75" customHeight="1">
      <c r="A43" s="159"/>
      <c r="B43" s="8" t="s">
        <v>395</v>
      </c>
      <c r="C43" s="20" t="s">
        <v>2356</v>
      </c>
      <c r="D43" s="20"/>
      <c r="E43" s="19"/>
      <c r="F43" s="19"/>
      <c r="G43" s="19"/>
      <c r="H43" s="19"/>
      <c r="I43" s="19"/>
      <c r="J43" s="6" t="s">
        <v>2359</v>
      </c>
      <c r="K43" s="8" t="s">
        <v>2359</v>
      </c>
      <c r="L43" s="23" t="s">
        <v>534</v>
      </c>
    </row>
    <row r="44" spans="1:12" ht="15.75" customHeight="1">
      <c r="A44" s="159"/>
      <c r="B44" s="8"/>
      <c r="C44" s="20" t="s">
        <v>2357</v>
      </c>
      <c r="D44" s="20"/>
      <c r="E44" s="19"/>
      <c r="F44" s="19"/>
      <c r="G44" s="19"/>
      <c r="H44" s="19"/>
      <c r="I44" s="19"/>
      <c r="J44" s="23" t="s">
        <v>38</v>
      </c>
      <c r="K44" s="8"/>
      <c r="L44" s="3"/>
    </row>
    <row r="45" spans="1:12" ht="15.75" customHeight="1">
      <c r="A45" s="159"/>
      <c r="B45" s="8"/>
      <c r="C45" s="20"/>
      <c r="D45" s="20"/>
      <c r="E45" s="19"/>
      <c r="F45" s="19"/>
      <c r="G45" s="19"/>
      <c r="H45" s="19"/>
      <c r="I45" s="19"/>
      <c r="J45" s="23"/>
      <c r="K45" s="8"/>
      <c r="L45" s="3"/>
    </row>
    <row r="46" spans="1:12" ht="15.75" customHeight="1">
      <c r="A46" s="159"/>
      <c r="B46" s="8"/>
      <c r="C46" s="20"/>
      <c r="D46" s="20"/>
      <c r="E46" s="19"/>
      <c r="F46" s="19"/>
      <c r="G46" s="19"/>
      <c r="H46" s="19"/>
      <c r="I46" s="19"/>
      <c r="J46" s="23"/>
      <c r="K46" s="8"/>
      <c r="L46" s="3"/>
    </row>
    <row r="47" spans="1:12" ht="15.75" customHeight="1">
      <c r="A47" s="159"/>
      <c r="B47" s="8"/>
      <c r="C47" s="20"/>
      <c r="D47" s="20"/>
      <c r="E47" s="19"/>
      <c r="F47" s="19"/>
      <c r="G47" s="19"/>
      <c r="H47" s="19"/>
      <c r="I47" s="19"/>
      <c r="J47" s="23"/>
      <c r="K47" s="8"/>
      <c r="L47" s="3"/>
    </row>
    <row r="48" spans="1:12" ht="15.75" customHeight="1">
      <c r="A48" s="159"/>
      <c r="B48" s="8"/>
      <c r="C48" s="20"/>
      <c r="D48" s="20"/>
      <c r="E48" s="19"/>
      <c r="F48" s="19"/>
      <c r="G48" s="19"/>
      <c r="H48" s="19"/>
      <c r="I48" s="19"/>
      <c r="J48" s="23"/>
      <c r="K48" s="8"/>
      <c r="L48" s="3"/>
    </row>
    <row r="49" spans="1:13" ht="15.75" customHeight="1">
      <c r="A49" s="159"/>
      <c r="B49" s="8"/>
      <c r="C49" s="20"/>
      <c r="D49" s="20"/>
      <c r="E49" s="19"/>
      <c r="F49" s="19"/>
      <c r="G49" s="19"/>
      <c r="H49" s="19"/>
      <c r="I49" s="19"/>
      <c r="J49" s="23"/>
      <c r="K49" s="8"/>
      <c r="L49" s="3"/>
    </row>
    <row r="50" spans="1:13" ht="15.75" customHeight="1">
      <c r="A50" s="159"/>
      <c r="B50" s="8"/>
      <c r="C50" s="20"/>
      <c r="D50" s="20"/>
      <c r="E50" s="19"/>
      <c r="F50" s="19"/>
      <c r="G50" s="19"/>
      <c r="H50" s="19"/>
      <c r="I50" s="19"/>
      <c r="J50" s="23"/>
      <c r="K50" s="8"/>
      <c r="L50" s="3"/>
    </row>
    <row r="51" spans="1:13" ht="15.75" customHeight="1">
      <c r="A51" s="159"/>
      <c r="B51" s="8"/>
      <c r="C51" s="20"/>
      <c r="D51" s="20"/>
      <c r="E51" s="19"/>
      <c r="F51" s="19"/>
      <c r="G51" s="19"/>
      <c r="H51" s="19"/>
      <c r="I51" s="19"/>
      <c r="J51" s="23"/>
      <c r="K51" s="8"/>
      <c r="L51" s="3"/>
    </row>
    <row r="52" spans="1:13" ht="15.75" customHeight="1">
      <c r="A52" s="159"/>
      <c r="B52" s="8"/>
      <c r="C52" s="20"/>
      <c r="D52" s="20"/>
      <c r="E52" s="19"/>
      <c r="F52" s="19"/>
      <c r="G52" s="19"/>
      <c r="H52" s="19"/>
      <c r="I52" s="19"/>
      <c r="J52" s="23"/>
      <c r="K52" s="8"/>
      <c r="L52" s="3"/>
    </row>
    <row r="53" spans="1:13" ht="15.75" customHeight="1">
      <c r="A53" s="160"/>
      <c r="B53" s="18"/>
      <c r="C53" s="127"/>
      <c r="D53" s="127"/>
      <c r="E53" s="31"/>
      <c r="F53" s="31"/>
      <c r="G53" s="31"/>
      <c r="H53" s="31"/>
      <c r="I53" s="31"/>
      <c r="J53" s="82"/>
      <c r="K53" s="18"/>
      <c r="L53" s="69"/>
      <c r="M53" s="99">
        <v>152</v>
      </c>
    </row>
    <row r="54" spans="1:13" ht="15.75" customHeight="1">
      <c r="A54" s="133"/>
      <c r="B54" s="219" t="s">
        <v>123</v>
      </c>
      <c r="C54" s="132"/>
      <c r="D54" s="132"/>
      <c r="E54" s="220"/>
      <c r="F54" s="220"/>
      <c r="G54" s="221"/>
      <c r="H54" s="221"/>
      <c r="I54" s="134"/>
      <c r="J54" s="133"/>
      <c r="K54" s="132"/>
      <c r="L54" s="133"/>
    </row>
    <row r="55" spans="1:13" ht="15.75" customHeight="1">
      <c r="A55" s="136">
        <v>9</v>
      </c>
      <c r="B55" s="135" t="s">
        <v>839</v>
      </c>
      <c r="C55" s="135" t="s">
        <v>840</v>
      </c>
      <c r="D55" s="135" t="s">
        <v>841</v>
      </c>
      <c r="E55" s="198">
        <v>10000</v>
      </c>
      <c r="F55" s="198">
        <v>10000</v>
      </c>
      <c r="G55" s="198">
        <v>10000</v>
      </c>
      <c r="H55" s="198">
        <v>10000</v>
      </c>
      <c r="I55" s="198">
        <v>10000</v>
      </c>
      <c r="J55" s="136" t="s">
        <v>303</v>
      </c>
      <c r="K55" s="135" t="s">
        <v>392</v>
      </c>
      <c r="L55" s="136" t="s">
        <v>825</v>
      </c>
    </row>
    <row r="56" spans="1:13" ht="15.75" customHeight="1">
      <c r="A56" s="136"/>
      <c r="B56" s="137" t="s">
        <v>842</v>
      </c>
      <c r="C56" s="137" t="s">
        <v>843</v>
      </c>
      <c r="D56" s="137"/>
      <c r="E56" s="185"/>
      <c r="F56" s="185"/>
      <c r="G56" s="185"/>
      <c r="H56" s="185"/>
      <c r="I56" s="137"/>
      <c r="J56" s="159" t="s">
        <v>844</v>
      </c>
      <c r="K56" s="135" t="s">
        <v>829</v>
      </c>
      <c r="L56" s="136" t="s">
        <v>48</v>
      </c>
    </row>
    <row r="57" spans="1:13" ht="15.75" customHeight="1">
      <c r="A57" s="136"/>
      <c r="B57" s="137" t="s">
        <v>845</v>
      </c>
      <c r="C57" s="137"/>
      <c r="D57" s="137"/>
      <c r="E57" s="198"/>
      <c r="F57" s="198"/>
      <c r="G57" s="198"/>
      <c r="H57" s="198"/>
      <c r="I57" s="137"/>
      <c r="J57" s="159" t="s">
        <v>596</v>
      </c>
      <c r="K57" s="135" t="s">
        <v>833</v>
      </c>
      <c r="L57" s="136"/>
    </row>
    <row r="58" spans="1:13" ht="15.75" customHeight="1">
      <c r="A58" s="136">
        <v>10</v>
      </c>
      <c r="B58" s="8" t="s">
        <v>1352</v>
      </c>
      <c r="C58" s="20" t="s">
        <v>840</v>
      </c>
      <c r="D58" s="8" t="s">
        <v>841</v>
      </c>
      <c r="E58" s="185">
        <v>5000</v>
      </c>
      <c r="F58" s="185">
        <v>5000</v>
      </c>
      <c r="G58" s="185">
        <v>5000</v>
      </c>
      <c r="H58" s="185">
        <v>5000</v>
      </c>
      <c r="I58" s="185">
        <v>5000</v>
      </c>
      <c r="J58" s="159"/>
      <c r="K58" s="135" t="s">
        <v>837</v>
      </c>
      <c r="L58" s="136"/>
    </row>
    <row r="59" spans="1:13" ht="15.75" customHeight="1">
      <c r="A59" s="136"/>
      <c r="B59" s="8" t="s">
        <v>1353</v>
      </c>
      <c r="C59" s="8" t="s">
        <v>843</v>
      </c>
      <c r="D59" s="8"/>
      <c r="E59" s="185"/>
      <c r="F59" s="185"/>
      <c r="G59" s="185"/>
      <c r="H59" s="185"/>
      <c r="I59" s="137"/>
      <c r="J59" s="159"/>
      <c r="K59" s="137"/>
      <c r="L59" s="137"/>
    </row>
    <row r="60" spans="1:13" ht="15.75" customHeight="1">
      <c r="A60" s="136">
        <v>11</v>
      </c>
      <c r="B60" s="135" t="s">
        <v>846</v>
      </c>
      <c r="C60" s="135" t="s">
        <v>847</v>
      </c>
      <c r="D60" s="135" t="s">
        <v>848</v>
      </c>
      <c r="E60" s="198">
        <v>5000</v>
      </c>
      <c r="F60" s="198">
        <v>5000</v>
      </c>
      <c r="G60" s="198">
        <v>5000</v>
      </c>
      <c r="H60" s="198">
        <v>5000</v>
      </c>
      <c r="I60" s="198">
        <v>5000</v>
      </c>
      <c r="J60" s="136"/>
      <c r="K60" s="135"/>
      <c r="L60" s="135"/>
    </row>
    <row r="61" spans="1:13" ht="15.75" customHeight="1">
      <c r="A61" s="160"/>
      <c r="B61" s="138" t="s">
        <v>849</v>
      </c>
      <c r="C61" s="138" t="s">
        <v>850</v>
      </c>
      <c r="D61" s="138"/>
      <c r="E61" s="210"/>
      <c r="F61" s="210"/>
      <c r="G61" s="212"/>
      <c r="H61" s="212"/>
      <c r="I61" s="140"/>
      <c r="J61" s="141"/>
      <c r="K61" s="138"/>
      <c r="L61" s="138"/>
    </row>
    <row r="62" spans="1:13" ht="15.75" customHeight="1">
      <c r="A62" s="159">
        <v>12</v>
      </c>
      <c r="B62" s="8" t="s">
        <v>1581</v>
      </c>
      <c r="C62" s="20" t="s">
        <v>65</v>
      </c>
      <c r="D62" s="20" t="s">
        <v>1583</v>
      </c>
      <c r="E62" s="237">
        <v>4000000</v>
      </c>
      <c r="F62" s="237">
        <v>4000000</v>
      </c>
      <c r="G62" s="237">
        <v>4000000</v>
      </c>
      <c r="H62" s="237">
        <v>4000000</v>
      </c>
      <c r="I62" s="237">
        <v>4000000</v>
      </c>
      <c r="J62" s="23" t="s">
        <v>67</v>
      </c>
      <c r="K62" s="8" t="s">
        <v>67</v>
      </c>
      <c r="L62" s="23" t="s">
        <v>2360</v>
      </c>
    </row>
    <row r="63" spans="1:13" ht="15.75" customHeight="1">
      <c r="A63" s="159"/>
      <c r="B63" s="8" t="s">
        <v>1582</v>
      </c>
      <c r="C63" s="20" t="s">
        <v>132</v>
      </c>
      <c r="D63" s="20" t="s">
        <v>1584</v>
      </c>
      <c r="E63" s="19"/>
      <c r="F63" s="19"/>
      <c r="G63" s="19"/>
      <c r="H63" s="19"/>
      <c r="I63" s="19"/>
      <c r="J63" s="23" t="s">
        <v>133</v>
      </c>
      <c r="K63" s="8" t="s">
        <v>134</v>
      </c>
      <c r="L63" s="23" t="s">
        <v>534</v>
      </c>
    </row>
    <row r="64" spans="1:13" ht="15.75" customHeight="1">
      <c r="A64" s="159"/>
      <c r="B64" s="8" t="s">
        <v>123</v>
      </c>
      <c r="C64" s="20"/>
      <c r="D64" s="20" t="s">
        <v>1585</v>
      </c>
      <c r="E64" s="19"/>
      <c r="F64" s="19"/>
      <c r="G64" s="19"/>
      <c r="H64" s="19"/>
      <c r="I64" s="19"/>
      <c r="J64" s="23" t="s">
        <v>68</v>
      </c>
      <c r="K64" s="8" t="s">
        <v>66</v>
      </c>
      <c r="L64" s="3"/>
    </row>
    <row r="65" spans="1:13" ht="15.75" customHeight="1">
      <c r="A65" s="159"/>
      <c r="B65" s="8"/>
      <c r="C65" s="20"/>
      <c r="D65" s="20"/>
      <c r="E65" s="19"/>
      <c r="F65" s="19"/>
      <c r="G65" s="19"/>
      <c r="H65" s="19"/>
      <c r="I65" s="19"/>
      <c r="J65" s="23"/>
      <c r="K65" s="8"/>
      <c r="L65" s="3"/>
    </row>
    <row r="66" spans="1:13" ht="15.75" customHeight="1">
      <c r="A66" s="159"/>
      <c r="B66" s="8"/>
      <c r="C66" s="20"/>
      <c r="D66" s="20"/>
      <c r="E66" s="19"/>
      <c r="F66" s="19"/>
      <c r="G66" s="19"/>
      <c r="H66" s="19"/>
      <c r="I66" s="19"/>
      <c r="J66" s="23"/>
      <c r="K66" s="8"/>
      <c r="L66" s="3"/>
    </row>
    <row r="67" spans="1:13" ht="15.75" customHeight="1">
      <c r="A67" s="159"/>
      <c r="B67" s="8"/>
      <c r="C67" s="20"/>
      <c r="D67" s="20"/>
      <c r="E67" s="19"/>
      <c r="F67" s="19"/>
      <c r="G67" s="19"/>
      <c r="H67" s="19"/>
      <c r="I67" s="19"/>
      <c r="J67" s="23"/>
      <c r="K67" s="8"/>
      <c r="L67" s="3"/>
    </row>
    <row r="68" spans="1:13" ht="15.75" customHeight="1">
      <c r="A68" s="159"/>
      <c r="B68" s="8"/>
      <c r="C68" s="20"/>
      <c r="D68" s="20"/>
      <c r="E68" s="19"/>
      <c r="F68" s="19"/>
      <c r="G68" s="19"/>
      <c r="H68" s="19"/>
      <c r="I68" s="19"/>
      <c r="J68" s="23"/>
      <c r="K68" s="8"/>
      <c r="L68" s="3"/>
    </row>
    <row r="69" spans="1:13" ht="15.75" customHeight="1">
      <c r="A69" s="159"/>
      <c r="B69" s="8"/>
      <c r="C69" s="20"/>
      <c r="D69" s="20"/>
      <c r="E69" s="19"/>
      <c r="F69" s="19"/>
      <c r="G69" s="19"/>
      <c r="H69" s="19"/>
      <c r="I69" s="19"/>
      <c r="J69" s="23"/>
      <c r="K69" s="8"/>
      <c r="L69" s="3"/>
    </row>
    <row r="70" spans="1:13" ht="15.75" customHeight="1">
      <c r="A70" s="159"/>
      <c r="B70" s="8"/>
      <c r="C70" s="20"/>
      <c r="D70" s="20"/>
      <c r="E70" s="19"/>
      <c r="F70" s="19"/>
      <c r="G70" s="19"/>
      <c r="H70" s="19"/>
      <c r="I70" s="19"/>
      <c r="J70" s="23"/>
      <c r="K70" s="8"/>
      <c r="L70" s="3"/>
    </row>
    <row r="71" spans="1:13" ht="15.75" customHeight="1">
      <c r="A71" s="159"/>
      <c r="B71" s="135"/>
      <c r="C71" s="135"/>
      <c r="D71" s="135"/>
      <c r="E71" s="198"/>
      <c r="F71" s="198"/>
      <c r="G71" s="199"/>
      <c r="H71" s="199"/>
      <c r="I71" s="137"/>
      <c r="J71" s="136"/>
      <c r="K71" s="135"/>
      <c r="L71" s="135"/>
    </row>
    <row r="72" spans="1:13" ht="15.75" customHeight="1">
      <c r="A72" s="159"/>
      <c r="B72" s="135"/>
      <c r="C72" s="135"/>
      <c r="D72" s="135"/>
      <c r="E72" s="198"/>
      <c r="F72" s="198"/>
      <c r="G72" s="199"/>
      <c r="H72" s="199"/>
      <c r="I72" s="137"/>
      <c r="J72" s="136"/>
      <c r="K72" s="135"/>
      <c r="L72" s="135"/>
    </row>
    <row r="73" spans="1:13" ht="15.75" customHeight="1">
      <c r="A73" s="159"/>
      <c r="B73" s="135"/>
      <c r="C73" s="135"/>
      <c r="D73" s="135"/>
      <c r="E73" s="198"/>
      <c r="F73" s="198"/>
      <c r="G73" s="199"/>
      <c r="H73" s="199"/>
      <c r="I73" s="137"/>
      <c r="J73" s="136"/>
      <c r="K73" s="135"/>
      <c r="L73" s="135"/>
    </row>
    <row r="74" spans="1:13" ht="15.75" customHeight="1">
      <c r="A74" s="160"/>
      <c r="B74" s="138"/>
      <c r="C74" s="138"/>
      <c r="D74" s="138"/>
      <c r="E74" s="210"/>
      <c r="F74" s="210"/>
      <c r="G74" s="212"/>
      <c r="H74" s="212"/>
      <c r="I74" s="140"/>
      <c r="J74" s="141"/>
      <c r="K74" s="138"/>
      <c r="L74" s="138"/>
      <c r="M74" s="99">
        <v>153</v>
      </c>
    </row>
    <row r="75" spans="1:13" ht="15.75" customHeight="1">
      <c r="A75" s="133"/>
      <c r="B75" s="219" t="s">
        <v>74</v>
      </c>
      <c r="C75" s="132"/>
      <c r="D75" s="132"/>
      <c r="E75" s="220"/>
      <c r="F75" s="220"/>
      <c r="G75" s="221"/>
      <c r="H75" s="221"/>
      <c r="I75" s="134"/>
      <c r="J75" s="133"/>
      <c r="K75" s="132"/>
      <c r="L75" s="133"/>
    </row>
    <row r="76" spans="1:13" ht="15.75" customHeight="1">
      <c r="A76" s="136">
        <v>13</v>
      </c>
      <c r="B76" s="135" t="s">
        <v>839</v>
      </c>
      <c r="C76" s="135" t="s">
        <v>840</v>
      </c>
      <c r="D76" s="135" t="s">
        <v>841</v>
      </c>
      <c r="E76" s="198">
        <v>10000</v>
      </c>
      <c r="F76" s="198">
        <v>10000</v>
      </c>
      <c r="G76" s="198">
        <v>10000</v>
      </c>
      <c r="H76" s="198">
        <v>10000</v>
      </c>
      <c r="I76" s="198">
        <v>10000</v>
      </c>
      <c r="J76" s="136" t="s">
        <v>303</v>
      </c>
      <c r="K76" s="135" t="s">
        <v>392</v>
      </c>
      <c r="L76" s="136" t="s">
        <v>825</v>
      </c>
    </row>
    <row r="77" spans="1:13" ht="15.75" customHeight="1">
      <c r="A77" s="136"/>
      <c r="B77" s="137" t="s">
        <v>842</v>
      </c>
      <c r="C77" s="137" t="s">
        <v>843</v>
      </c>
      <c r="D77" s="137"/>
      <c r="E77" s="185"/>
      <c r="F77" s="185"/>
      <c r="G77" s="185"/>
      <c r="H77" s="185"/>
      <c r="I77" s="137"/>
      <c r="J77" s="159" t="s">
        <v>844</v>
      </c>
      <c r="K77" s="135" t="s">
        <v>829</v>
      </c>
      <c r="L77" s="136" t="s">
        <v>48</v>
      </c>
    </row>
    <row r="78" spans="1:13" ht="15.75" customHeight="1">
      <c r="A78" s="136"/>
      <c r="B78" s="137" t="s">
        <v>845</v>
      </c>
      <c r="C78" s="137"/>
      <c r="D78" s="137"/>
      <c r="E78" s="198"/>
      <c r="F78" s="198"/>
      <c r="G78" s="198"/>
      <c r="H78" s="198"/>
      <c r="I78" s="137"/>
      <c r="J78" s="159" t="s">
        <v>596</v>
      </c>
      <c r="K78" s="135" t="s">
        <v>833</v>
      </c>
      <c r="L78" s="136"/>
    </row>
    <row r="79" spans="1:13" ht="15.75" customHeight="1">
      <c r="A79" s="136">
        <v>14</v>
      </c>
      <c r="B79" s="8" t="s">
        <v>1352</v>
      </c>
      <c r="C79" s="20" t="s">
        <v>840</v>
      </c>
      <c r="D79" s="8" t="s">
        <v>841</v>
      </c>
      <c r="E79" s="185">
        <v>5000</v>
      </c>
      <c r="F79" s="185">
        <v>5000</v>
      </c>
      <c r="G79" s="185">
        <v>5000</v>
      </c>
      <c r="H79" s="185">
        <v>5000</v>
      </c>
      <c r="I79" s="185">
        <v>5000</v>
      </c>
      <c r="J79" s="159"/>
      <c r="K79" s="135" t="s">
        <v>837</v>
      </c>
      <c r="L79" s="136"/>
    </row>
    <row r="80" spans="1:13" ht="15.75" customHeight="1">
      <c r="A80" s="136"/>
      <c r="B80" s="8" t="s">
        <v>1353</v>
      </c>
      <c r="C80" s="8" t="s">
        <v>843</v>
      </c>
      <c r="D80" s="8"/>
      <c r="E80" s="185"/>
      <c r="F80" s="185"/>
      <c r="G80" s="185"/>
      <c r="H80" s="185"/>
      <c r="I80" s="137"/>
      <c r="J80" s="159"/>
      <c r="K80" s="137"/>
      <c r="L80" s="137"/>
      <c r="M80" s="8"/>
    </row>
    <row r="81" spans="1:13" ht="15.75" customHeight="1">
      <c r="A81" s="136">
        <v>15</v>
      </c>
      <c r="B81" s="135" t="s">
        <v>846</v>
      </c>
      <c r="C81" s="135" t="s">
        <v>847</v>
      </c>
      <c r="D81" s="135" t="s">
        <v>848</v>
      </c>
      <c r="E81" s="198">
        <v>5000</v>
      </c>
      <c r="F81" s="198">
        <v>5000</v>
      </c>
      <c r="G81" s="198">
        <v>5000</v>
      </c>
      <c r="H81" s="198">
        <v>5000</v>
      </c>
      <c r="I81" s="198">
        <v>5000</v>
      </c>
      <c r="J81" s="136"/>
      <c r="K81" s="135"/>
      <c r="L81" s="135"/>
    </row>
    <row r="82" spans="1:13" ht="15.75" customHeight="1">
      <c r="A82" s="159"/>
      <c r="B82" s="135" t="s">
        <v>849</v>
      </c>
      <c r="C82" s="135" t="s">
        <v>850</v>
      </c>
      <c r="D82" s="135"/>
      <c r="E82" s="198"/>
      <c r="F82" s="198"/>
      <c r="G82" s="199"/>
      <c r="H82" s="199"/>
      <c r="I82" s="137"/>
      <c r="J82" s="136"/>
      <c r="K82" s="135"/>
      <c r="L82" s="135"/>
    </row>
    <row r="83" spans="1:13" ht="15.75" customHeight="1">
      <c r="A83" s="160"/>
      <c r="B83" s="138"/>
      <c r="C83" s="138"/>
      <c r="D83" s="138"/>
      <c r="E83" s="210"/>
      <c r="F83" s="210"/>
      <c r="G83" s="212"/>
      <c r="H83" s="212"/>
      <c r="I83" s="140"/>
      <c r="J83" s="141"/>
      <c r="K83" s="138"/>
      <c r="L83" s="138"/>
    </row>
    <row r="84" spans="1:13" ht="15.75" customHeight="1">
      <c r="A84" s="159">
        <v>16</v>
      </c>
      <c r="B84" s="137" t="s">
        <v>776</v>
      </c>
      <c r="C84" s="137" t="s">
        <v>777</v>
      </c>
      <c r="D84" s="161" t="s">
        <v>778</v>
      </c>
      <c r="E84" s="185">
        <v>40000</v>
      </c>
      <c r="F84" s="185">
        <v>40000</v>
      </c>
      <c r="G84" s="185">
        <v>40000</v>
      </c>
      <c r="H84" s="186">
        <v>40000</v>
      </c>
      <c r="I84" s="186">
        <v>40000</v>
      </c>
      <c r="J84" s="265" t="s">
        <v>345</v>
      </c>
      <c r="K84" s="161" t="s">
        <v>2354</v>
      </c>
      <c r="L84" s="23" t="s">
        <v>2360</v>
      </c>
    </row>
    <row r="85" spans="1:13" ht="15.75" customHeight="1">
      <c r="A85" s="159"/>
      <c r="B85" s="137" t="s">
        <v>780</v>
      </c>
      <c r="C85" s="137" t="s">
        <v>781</v>
      </c>
      <c r="D85" s="137" t="s">
        <v>782</v>
      </c>
      <c r="E85" s="185"/>
      <c r="F85" s="185"/>
      <c r="G85" s="185"/>
      <c r="H85" s="186"/>
      <c r="I85" s="137"/>
      <c r="J85" s="265" t="s">
        <v>613</v>
      </c>
      <c r="K85" s="161" t="s">
        <v>2355</v>
      </c>
      <c r="L85" s="23" t="s">
        <v>534</v>
      </c>
    </row>
    <row r="86" spans="1:13" ht="15.75" customHeight="1">
      <c r="A86" s="159"/>
      <c r="B86" s="137"/>
      <c r="C86" s="137" t="s">
        <v>784</v>
      </c>
      <c r="D86" s="137" t="s">
        <v>785</v>
      </c>
      <c r="E86" s="185"/>
      <c r="F86" s="185"/>
      <c r="G86" s="185"/>
      <c r="H86" s="186"/>
      <c r="I86" s="137"/>
      <c r="J86" s="265" t="s">
        <v>442</v>
      </c>
      <c r="K86" s="161" t="s">
        <v>783</v>
      </c>
      <c r="L86" s="265"/>
    </row>
    <row r="87" spans="1:13" ht="15.75" customHeight="1">
      <c r="A87" s="160"/>
      <c r="B87" s="137"/>
      <c r="C87" s="137"/>
      <c r="D87" s="137" t="s">
        <v>786</v>
      </c>
      <c r="E87" s="185"/>
      <c r="F87" s="185"/>
      <c r="G87" s="185"/>
      <c r="H87" s="186"/>
      <c r="I87" s="137"/>
      <c r="J87" s="137"/>
      <c r="K87" s="161"/>
      <c r="L87" s="265"/>
    </row>
    <row r="88" spans="1:13" ht="15.75" customHeight="1">
      <c r="A88" s="158">
        <v>17</v>
      </c>
      <c r="B88" s="70" t="s">
        <v>1581</v>
      </c>
      <c r="C88" s="126" t="s">
        <v>65</v>
      </c>
      <c r="D88" s="126" t="s">
        <v>1583</v>
      </c>
      <c r="E88" s="233">
        <v>4000000</v>
      </c>
      <c r="F88" s="233">
        <v>4000000</v>
      </c>
      <c r="G88" s="233">
        <v>4000000</v>
      </c>
      <c r="H88" s="233">
        <v>4000000</v>
      </c>
      <c r="I88" s="233">
        <v>4000000</v>
      </c>
      <c r="J88" s="73" t="s">
        <v>67</v>
      </c>
      <c r="K88" s="70" t="s">
        <v>67</v>
      </c>
      <c r="L88" s="73" t="s">
        <v>2360</v>
      </c>
    </row>
    <row r="89" spans="1:13" ht="15.75" customHeight="1">
      <c r="A89" s="159"/>
      <c r="B89" s="8" t="s">
        <v>2051</v>
      </c>
      <c r="C89" s="20" t="s">
        <v>132</v>
      </c>
      <c r="D89" s="20" t="s">
        <v>1584</v>
      </c>
      <c r="E89" s="19"/>
      <c r="F89" s="19"/>
      <c r="G89" s="19"/>
      <c r="H89" s="19"/>
      <c r="I89" s="19"/>
      <c r="J89" s="23" t="s">
        <v>133</v>
      </c>
      <c r="K89" s="8" t="s">
        <v>134</v>
      </c>
      <c r="L89" s="23" t="s">
        <v>534</v>
      </c>
    </row>
    <row r="90" spans="1:13" ht="15.75" customHeight="1">
      <c r="A90" s="159"/>
      <c r="B90" s="8" t="s">
        <v>74</v>
      </c>
      <c r="C90" s="20"/>
      <c r="D90" s="20" t="s">
        <v>1585</v>
      </c>
      <c r="E90" s="19"/>
      <c r="F90" s="19"/>
      <c r="G90" s="19"/>
      <c r="H90" s="19"/>
      <c r="I90" s="19"/>
      <c r="J90" s="23" t="s">
        <v>68</v>
      </c>
      <c r="K90" s="8" t="s">
        <v>66</v>
      </c>
      <c r="L90" s="3"/>
    </row>
    <row r="91" spans="1:13" ht="15.75" customHeight="1">
      <c r="A91" s="160"/>
      <c r="B91" s="8"/>
      <c r="C91" s="20"/>
      <c r="D91" s="20"/>
      <c r="E91" s="19"/>
      <c r="F91" s="19"/>
      <c r="G91" s="19"/>
      <c r="H91" s="19"/>
      <c r="I91" s="19"/>
      <c r="J91" s="23"/>
      <c r="K91" s="18"/>
      <c r="L91" s="69"/>
    </row>
    <row r="92" spans="1:13" ht="15.75" customHeight="1">
      <c r="A92" s="159">
        <v>18</v>
      </c>
      <c r="B92" s="109" t="s">
        <v>2454</v>
      </c>
      <c r="C92" s="109" t="s">
        <v>1674</v>
      </c>
      <c r="D92" s="109" t="s">
        <v>2458</v>
      </c>
      <c r="E92" s="14"/>
      <c r="F92" s="365"/>
      <c r="G92" s="365">
        <v>40000</v>
      </c>
      <c r="H92" s="365"/>
      <c r="I92" s="365"/>
      <c r="J92" s="14" t="s">
        <v>36</v>
      </c>
      <c r="K92" s="8" t="s">
        <v>1679</v>
      </c>
      <c r="L92" s="73" t="s">
        <v>2360</v>
      </c>
    </row>
    <row r="93" spans="1:13" ht="15.75" customHeight="1">
      <c r="A93" s="159"/>
      <c r="B93" s="77" t="s">
        <v>2455</v>
      </c>
      <c r="C93" s="77" t="s">
        <v>1675</v>
      </c>
      <c r="D93" s="77"/>
      <c r="E93" s="6"/>
      <c r="F93" s="129"/>
      <c r="G93" s="129"/>
      <c r="H93" s="129"/>
      <c r="I93" s="129"/>
      <c r="J93" s="6" t="s">
        <v>1677</v>
      </c>
      <c r="K93" s="8" t="s">
        <v>1677</v>
      </c>
      <c r="L93" s="23" t="s">
        <v>534</v>
      </c>
    </row>
    <row r="94" spans="1:13" ht="15.75" customHeight="1">
      <c r="A94" s="159"/>
      <c r="B94" s="77"/>
      <c r="C94" s="77" t="s">
        <v>1676</v>
      </c>
      <c r="D94" s="77"/>
      <c r="E94" s="6"/>
      <c r="F94" s="129"/>
      <c r="G94" s="129"/>
      <c r="H94" s="129"/>
      <c r="I94" s="129"/>
      <c r="J94" s="6" t="s">
        <v>1678</v>
      </c>
      <c r="K94" s="8" t="s">
        <v>1678</v>
      </c>
      <c r="L94" s="3"/>
    </row>
    <row r="95" spans="1:13" ht="15.75" customHeight="1">
      <c r="A95" s="160"/>
      <c r="B95" s="105"/>
      <c r="C95" s="105"/>
      <c r="D95" s="105"/>
      <c r="E95" s="16"/>
      <c r="F95" s="17"/>
      <c r="G95" s="17"/>
      <c r="H95" s="17"/>
      <c r="I95" s="17"/>
      <c r="J95" s="16" t="s">
        <v>38</v>
      </c>
      <c r="K95" s="18" t="s">
        <v>36</v>
      </c>
      <c r="L95" s="69"/>
      <c r="M95" s="99">
        <v>154</v>
      </c>
    </row>
    <row r="96" spans="1:13" ht="15.75" customHeight="1">
      <c r="A96" s="158">
        <v>19</v>
      </c>
      <c r="B96" s="77" t="s">
        <v>2456</v>
      </c>
      <c r="C96" s="20" t="s">
        <v>45</v>
      </c>
      <c r="D96" s="10" t="s">
        <v>2459</v>
      </c>
      <c r="E96" s="6"/>
      <c r="F96" s="129"/>
      <c r="G96" s="129">
        <v>200000</v>
      </c>
      <c r="H96" s="129"/>
      <c r="I96" s="129"/>
      <c r="J96" s="23" t="s">
        <v>34</v>
      </c>
      <c r="K96" s="20" t="s">
        <v>35</v>
      </c>
      <c r="L96" s="73" t="s">
        <v>2360</v>
      </c>
    </row>
    <row r="97" spans="1:12" ht="15.75" customHeight="1">
      <c r="A97" s="159"/>
      <c r="B97" s="77" t="s">
        <v>2457</v>
      </c>
      <c r="C97" s="20" t="s">
        <v>46</v>
      </c>
      <c r="D97" s="77" t="s">
        <v>64</v>
      </c>
      <c r="E97" s="6"/>
      <c r="F97" s="129"/>
      <c r="G97" s="129"/>
      <c r="H97" s="129"/>
      <c r="I97" s="129"/>
      <c r="J97" s="23" t="s">
        <v>36</v>
      </c>
      <c r="K97" s="20" t="s">
        <v>37</v>
      </c>
      <c r="L97" s="23" t="s">
        <v>534</v>
      </c>
    </row>
    <row r="98" spans="1:12" ht="15.75" customHeight="1">
      <c r="A98" s="159"/>
      <c r="B98" s="77" t="s">
        <v>74</v>
      </c>
      <c r="C98" s="20" t="s">
        <v>47</v>
      </c>
      <c r="D98" s="77" t="s">
        <v>1622</v>
      </c>
      <c r="E98" s="6"/>
      <c r="F98" s="129"/>
      <c r="G98" s="129"/>
      <c r="H98" s="129"/>
      <c r="I98" s="129"/>
      <c r="J98" s="23" t="s">
        <v>38</v>
      </c>
      <c r="K98" s="20" t="s">
        <v>39</v>
      </c>
      <c r="L98" s="3"/>
    </row>
    <row r="99" spans="1:12" ht="15.75" customHeight="1">
      <c r="A99" s="160"/>
      <c r="B99" s="8"/>
      <c r="C99" s="20"/>
      <c r="D99" s="20"/>
      <c r="E99" s="19"/>
      <c r="F99" s="19"/>
      <c r="G99" s="19"/>
      <c r="H99" s="19"/>
      <c r="I99" s="19"/>
      <c r="J99" s="23"/>
      <c r="K99" s="8"/>
      <c r="L99" s="3"/>
    </row>
    <row r="100" spans="1:12" ht="15.75" customHeight="1">
      <c r="A100" s="158">
        <v>20</v>
      </c>
      <c r="B100" s="380" t="s">
        <v>2460</v>
      </c>
      <c r="C100" s="109" t="s">
        <v>53</v>
      </c>
      <c r="D100" s="109" t="s">
        <v>2461</v>
      </c>
      <c r="E100" s="14"/>
      <c r="F100" s="365"/>
      <c r="G100" s="365"/>
      <c r="H100" s="365"/>
      <c r="I100" s="365">
        <v>450000</v>
      </c>
      <c r="J100" s="70" t="s">
        <v>55</v>
      </c>
      <c r="K100" s="70" t="s">
        <v>55</v>
      </c>
      <c r="L100" s="73" t="s">
        <v>2360</v>
      </c>
    </row>
    <row r="101" spans="1:12" ht="15.75" customHeight="1">
      <c r="A101" s="159"/>
      <c r="B101" s="307" t="s">
        <v>2462</v>
      </c>
      <c r="C101" s="77" t="s">
        <v>54</v>
      </c>
      <c r="D101" s="77"/>
      <c r="E101" s="6"/>
      <c r="F101" s="129"/>
      <c r="G101" s="129"/>
      <c r="H101" s="129"/>
      <c r="I101" s="129"/>
      <c r="J101" s="8" t="s">
        <v>38</v>
      </c>
      <c r="K101" s="8"/>
      <c r="L101" s="23" t="s">
        <v>534</v>
      </c>
    </row>
    <row r="102" spans="1:12" ht="15.75" customHeight="1">
      <c r="A102" s="159"/>
      <c r="B102" s="307" t="s">
        <v>74</v>
      </c>
      <c r="C102" s="20"/>
      <c r="D102" s="77"/>
      <c r="E102" s="6"/>
      <c r="F102" s="129"/>
      <c r="G102" s="129"/>
      <c r="H102" s="129"/>
      <c r="I102" s="129"/>
      <c r="J102" s="23"/>
      <c r="K102" s="20"/>
      <c r="L102" s="3"/>
    </row>
    <row r="103" spans="1:12" ht="15.75" customHeight="1">
      <c r="A103" s="159"/>
      <c r="B103" s="77"/>
      <c r="C103" s="20"/>
      <c r="D103" s="77"/>
      <c r="E103" s="6"/>
      <c r="F103" s="129"/>
      <c r="G103" s="129"/>
      <c r="H103" s="129"/>
      <c r="I103" s="129"/>
      <c r="J103" s="23"/>
      <c r="K103" s="20"/>
      <c r="L103" s="3"/>
    </row>
    <row r="104" spans="1:12" ht="15.75" customHeight="1">
      <c r="A104" s="160"/>
      <c r="B104" s="105"/>
      <c r="C104" s="105"/>
      <c r="D104" s="105"/>
      <c r="E104" s="16"/>
      <c r="F104" s="17"/>
      <c r="G104" s="17"/>
      <c r="H104" s="17"/>
      <c r="I104" s="17"/>
      <c r="J104" s="18"/>
      <c r="K104" s="18"/>
      <c r="L104" s="69"/>
    </row>
    <row r="105" spans="1:12" ht="15.75" customHeight="1">
      <c r="A105" s="158">
        <v>21</v>
      </c>
      <c r="B105" s="109" t="s">
        <v>2472</v>
      </c>
      <c r="C105" s="126" t="s">
        <v>45</v>
      </c>
      <c r="D105" s="109" t="s">
        <v>2463</v>
      </c>
      <c r="E105" s="14"/>
      <c r="F105" s="365"/>
      <c r="G105" s="365"/>
      <c r="H105" s="365"/>
      <c r="I105" s="365">
        <v>450000</v>
      </c>
      <c r="J105" s="73" t="s">
        <v>34</v>
      </c>
      <c r="K105" s="126" t="s">
        <v>35</v>
      </c>
      <c r="L105" s="73" t="s">
        <v>2360</v>
      </c>
    </row>
    <row r="106" spans="1:12" ht="15.75" customHeight="1">
      <c r="A106" s="159"/>
      <c r="B106" s="77" t="s">
        <v>2473</v>
      </c>
      <c r="C106" s="20" t="s">
        <v>46</v>
      </c>
      <c r="D106" s="77"/>
      <c r="E106" s="6"/>
      <c r="F106" s="129"/>
      <c r="G106" s="129"/>
      <c r="H106" s="129"/>
      <c r="I106" s="129"/>
      <c r="J106" s="23" t="s">
        <v>36</v>
      </c>
      <c r="K106" s="20" t="s">
        <v>37</v>
      </c>
      <c r="L106" s="23" t="s">
        <v>534</v>
      </c>
    </row>
    <row r="107" spans="1:12" ht="15.75" customHeight="1">
      <c r="A107" s="159"/>
      <c r="B107" s="77" t="s">
        <v>74</v>
      </c>
      <c r="C107" s="20" t="s">
        <v>47</v>
      </c>
      <c r="D107" s="77"/>
      <c r="E107" s="6"/>
      <c r="F107" s="129"/>
      <c r="G107" s="129"/>
      <c r="H107" s="129"/>
      <c r="I107" s="129"/>
      <c r="J107" s="23" t="s">
        <v>38</v>
      </c>
      <c r="K107" s="20" t="s">
        <v>39</v>
      </c>
      <c r="L107" s="3"/>
    </row>
    <row r="108" spans="1:12" ht="15.75" customHeight="1">
      <c r="A108" s="159"/>
      <c r="B108" s="77"/>
      <c r="C108" s="77"/>
      <c r="D108" s="77"/>
      <c r="E108" s="6"/>
      <c r="F108" s="129"/>
      <c r="G108" s="129"/>
      <c r="H108" s="129"/>
      <c r="I108" s="129"/>
      <c r="J108" s="8"/>
      <c r="K108" s="8"/>
      <c r="L108" s="3"/>
    </row>
    <row r="109" spans="1:12" ht="15.75" customHeight="1">
      <c r="A109" s="159"/>
      <c r="B109" s="77"/>
      <c r="C109" s="77"/>
      <c r="D109" s="77"/>
      <c r="E109" s="6"/>
      <c r="F109" s="129"/>
      <c r="G109" s="129"/>
      <c r="H109" s="129"/>
      <c r="I109" s="129"/>
      <c r="J109" s="8"/>
      <c r="K109" s="8"/>
      <c r="L109" s="3"/>
    </row>
    <row r="110" spans="1:12" ht="15.75" customHeight="1">
      <c r="A110" s="160"/>
      <c r="B110" s="8"/>
      <c r="C110" s="20"/>
      <c r="D110" s="20"/>
      <c r="E110" s="19"/>
      <c r="F110" s="19"/>
      <c r="G110" s="19"/>
      <c r="H110" s="19"/>
      <c r="I110" s="19"/>
      <c r="J110" s="23"/>
      <c r="K110" s="8"/>
      <c r="L110" s="3"/>
    </row>
    <row r="111" spans="1:12" ht="15.75" customHeight="1">
      <c r="A111" s="159">
        <v>22</v>
      </c>
      <c r="B111" s="380" t="s">
        <v>2464</v>
      </c>
      <c r="C111" s="126" t="s">
        <v>407</v>
      </c>
      <c r="D111" s="109" t="s">
        <v>2465</v>
      </c>
      <c r="E111" s="14"/>
      <c r="F111" s="365"/>
      <c r="G111" s="365"/>
      <c r="H111" s="365"/>
      <c r="I111" s="365">
        <v>100000</v>
      </c>
      <c r="J111" s="73" t="s">
        <v>415</v>
      </c>
      <c r="K111" s="126" t="s">
        <v>411</v>
      </c>
      <c r="L111" s="73" t="s">
        <v>2360</v>
      </c>
    </row>
    <row r="112" spans="1:12" ht="15.75" customHeight="1">
      <c r="A112" s="159"/>
      <c r="B112" s="307" t="s">
        <v>2466</v>
      </c>
      <c r="C112" s="20" t="s">
        <v>2049</v>
      </c>
      <c r="D112" s="77"/>
      <c r="E112" s="6"/>
      <c r="F112" s="129"/>
      <c r="G112" s="129"/>
      <c r="H112" s="129"/>
      <c r="I112" s="129"/>
      <c r="J112" s="23" t="s">
        <v>416</v>
      </c>
      <c r="K112" s="20" t="s">
        <v>412</v>
      </c>
      <c r="L112" s="23" t="s">
        <v>534</v>
      </c>
    </row>
    <row r="113" spans="1:13" ht="15.75" customHeight="1">
      <c r="A113" s="159"/>
      <c r="B113" s="307" t="s">
        <v>74</v>
      </c>
      <c r="C113" s="20" t="s">
        <v>409</v>
      </c>
      <c r="D113" s="77"/>
      <c r="E113" s="6"/>
      <c r="F113" s="129"/>
      <c r="G113" s="129"/>
      <c r="H113" s="129"/>
      <c r="I113" s="129"/>
      <c r="J113" s="23" t="s">
        <v>38</v>
      </c>
      <c r="K113" s="20" t="s">
        <v>67</v>
      </c>
      <c r="L113" s="3"/>
    </row>
    <row r="114" spans="1:13" ht="15.75" customHeight="1">
      <c r="A114" s="159"/>
      <c r="B114" s="77"/>
      <c r="C114" s="20" t="s">
        <v>410</v>
      </c>
      <c r="D114" s="77"/>
      <c r="E114" s="6"/>
      <c r="F114" s="129"/>
      <c r="G114" s="129"/>
      <c r="H114" s="129"/>
      <c r="I114" s="129"/>
      <c r="J114" s="23"/>
      <c r="K114" s="20" t="s">
        <v>413</v>
      </c>
      <c r="L114" s="3"/>
    </row>
    <row r="115" spans="1:13" ht="15.75" customHeight="1">
      <c r="A115" s="159"/>
      <c r="B115" s="77"/>
      <c r="C115" s="20"/>
      <c r="D115" s="77"/>
      <c r="E115" s="6"/>
      <c r="F115" s="129"/>
      <c r="G115" s="129"/>
      <c r="H115" s="129"/>
      <c r="I115" s="129"/>
      <c r="J115" s="23"/>
      <c r="K115" s="20" t="s">
        <v>414</v>
      </c>
      <c r="L115" s="3"/>
    </row>
    <row r="116" spans="1:13" ht="15.75" customHeight="1">
      <c r="A116" s="160"/>
      <c r="B116" s="105"/>
      <c r="C116" s="105"/>
      <c r="D116" s="105"/>
      <c r="E116" s="16"/>
      <c r="F116" s="17"/>
      <c r="G116" s="17"/>
      <c r="H116" s="17"/>
      <c r="I116" s="17"/>
      <c r="J116" s="82"/>
      <c r="K116" s="127" t="s">
        <v>379</v>
      </c>
      <c r="L116" s="69"/>
      <c r="M116" s="99">
        <v>155</v>
      </c>
    </row>
    <row r="117" spans="1:13" ht="15.75" customHeight="1">
      <c r="A117" s="158">
        <v>23</v>
      </c>
      <c r="B117" s="109" t="s">
        <v>2467</v>
      </c>
      <c r="C117" s="126" t="s">
        <v>407</v>
      </c>
      <c r="D117" s="109" t="s">
        <v>2465</v>
      </c>
      <c r="E117" s="14"/>
      <c r="F117" s="365"/>
      <c r="G117" s="365"/>
      <c r="H117" s="365"/>
      <c r="I117" s="365">
        <v>100000</v>
      </c>
      <c r="J117" s="503" t="s">
        <v>415</v>
      </c>
      <c r="K117" s="504" t="s">
        <v>411</v>
      </c>
      <c r="L117" s="73" t="s">
        <v>2360</v>
      </c>
    </row>
    <row r="118" spans="1:13" ht="15.75" customHeight="1">
      <c r="A118" s="159"/>
      <c r="B118" s="77" t="s">
        <v>2468</v>
      </c>
      <c r="C118" s="20" t="s">
        <v>2049</v>
      </c>
      <c r="D118" s="77"/>
      <c r="E118" s="6"/>
      <c r="F118" s="129"/>
      <c r="G118" s="129"/>
      <c r="H118" s="129"/>
      <c r="I118" s="505"/>
      <c r="J118" s="506" t="s">
        <v>416</v>
      </c>
      <c r="K118" s="507" t="s">
        <v>412</v>
      </c>
      <c r="L118" s="23" t="s">
        <v>534</v>
      </c>
    </row>
    <row r="119" spans="1:13" ht="15.75" customHeight="1">
      <c r="A119" s="159"/>
      <c r="B119" s="77"/>
      <c r="C119" s="20" t="s">
        <v>409</v>
      </c>
      <c r="D119" s="77"/>
      <c r="E119" s="6"/>
      <c r="F119" s="129"/>
      <c r="G119" s="129"/>
      <c r="H119" s="129"/>
      <c r="I119" s="505"/>
      <c r="J119" s="506" t="s">
        <v>38</v>
      </c>
      <c r="K119" s="507" t="s">
        <v>67</v>
      </c>
      <c r="L119" s="3"/>
    </row>
    <row r="120" spans="1:13" ht="15.75" customHeight="1">
      <c r="A120" s="159"/>
      <c r="B120" s="77"/>
      <c r="C120" s="20" t="s">
        <v>410</v>
      </c>
      <c r="D120" s="77"/>
      <c r="E120" s="6"/>
      <c r="F120" s="129"/>
      <c r="G120" s="129"/>
      <c r="H120" s="129"/>
      <c r="I120" s="505"/>
      <c r="J120" s="506"/>
      <c r="K120" s="507" t="s">
        <v>413</v>
      </c>
      <c r="L120" s="3"/>
    </row>
    <row r="121" spans="1:13" ht="15.75" customHeight="1">
      <c r="A121" s="159"/>
      <c r="B121" s="77"/>
      <c r="C121" s="77"/>
      <c r="D121" s="77"/>
      <c r="E121" s="6"/>
      <c r="F121" s="129"/>
      <c r="G121" s="129"/>
      <c r="H121" s="129"/>
      <c r="I121" s="505"/>
      <c r="J121" s="506"/>
      <c r="K121" s="507" t="s">
        <v>414</v>
      </c>
      <c r="L121" s="3"/>
    </row>
    <row r="122" spans="1:13" ht="15.75" customHeight="1">
      <c r="A122" s="159"/>
      <c r="B122" s="77"/>
      <c r="C122" s="77"/>
      <c r="D122" s="77"/>
      <c r="E122" s="6"/>
      <c r="F122" s="129"/>
      <c r="G122" s="129"/>
      <c r="H122" s="129"/>
      <c r="I122" s="505"/>
      <c r="J122" s="506"/>
      <c r="K122" s="507" t="s">
        <v>379</v>
      </c>
      <c r="L122" s="3"/>
    </row>
    <row r="123" spans="1:13" ht="15.75" customHeight="1">
      <c r="A123" s="160"/>
      <c r="B123" s="105"/>
      <c r="C123" s="105"/>
      <c r="D123" s="105"/>
      <c r="E123" s="16"/>
      <c r="F123" s="17"/>
      <c r="G123" s="17"/>
      <c r="H123" s="17"/>
      <c r="I123" s="17"/>
      <c r="J123" s="18"/>
      <c r="K123" s="18"/>
      <c r="L123" s="69"/>
    </row>
    <row r="124" spans="1:13" ht="15.75" customHeight="1">
      <c r="A124" s="158">
        <v>24</v>
      </c>
      <c r="B124" s="307" t="s">
        <v>2469</v>
      </c>
      <c r="C124" s="20" t="s">
        <v>407</v>
      </c>
      <c r="D124" s="77" t="s">
        <v>2470</v>
      </c>
      <c r="E124" s="6"/>
      <c r="F124" s="129"/>
      <c r="G124" s="129"/>
      <c r="H124" s="129"/>
      <c r="I124" s="129">
        <v>50000</v>
      </c>
      <c r="J124" s="506" t="s">
        <v>415</v>
      </c>
      <c r="K124" s="507" t="s">
        <v>411</v>
      </c>
      <c r="L124" s="73" t="s">
        <v>2360</v>
      </c>
    </row>
    <row r="125" spans="1:13" ht="15.75" customHeight="1">
      <c r="A125" s="159"/>
      <c r="B125" s="307" t="s">
        <v>2471</v>
      </c>
      <c r="C125" s="20" t="s">
        <v>2049</v>
      </c>
      <c r="D125" s="77"/>
      <c r="E125" s="6"/>
      <c r="F125" s="129"/>
      <c r="G125" s="129"/>
      <c r="H125" s="129"/>
      <c r="I125" s="129"/>
      <c r="J125" s="506" t="s">
        <v>416</v>
      </c>
      <c r="K125" s="507" t="s">
        <v>412</v>
      </c>
      <c r="L125" s="23" t="s">
        <v>534</v>
      </c>
    </row>
    <row r="126" spans="1:13" ht="15.75" customHeight="1">
      <c r="A126" s="159"/>
      <c r="B126" s="307" t="s">
        <v>74</v>
      </c>
      <c r="C126" s="20" t="s">
        <v>409</v>
      </c>
      <c r="D126" s="77"/>
      <c r="E126" s="6"/>
      <c r="F126" s="129"/>
      <c r="G126" s="129"/>
      <c r="H126" s="129"/>
      <c r="I126" s="129"/>
      <c r="J126" s="506" t="s">
        <v>38</v>
      </c>
      <c r="K126" s="507" t="s">
        <v>67</v>
      </c>
      <c r="L126" s="3"/>
    </row>
    <row r="127" spans="1:13" ht="15.75" customHeight="1">
      <c r="A127" s="159"/>
      <c r="B127" s="77"/>
      <c r="C127" s="20" t="s">
        <v>410</v>
      </c>
      <c r="D127" s="77"/>
      <c r="E127" s="6"/>
      <c r="F127" s="129"/>
      <c r="G127" s="129"/>
      <c r="H127" s="129"/>
      <c r="I127" s="129"/>
      <c r="J127" s="506"/>
      <c r="K127" s="507" t="s">
        <v>413</v>
      </c>
      <c r="L127" s="3"/>
    </row>
    <row r="128" spans="1:13" ht="15.75" customHeight="1">
      <c r="A128" s="160"/>
      <c r="B128" s="77"/>
      <c r="C128" s="77"/>
      <c r="D128" s="77"/>
      <c r="E128" s="6"/>
      <c r="F128" s="129"/>
      <c r="G128" s="129"/>
      <c r="H128" s="129"/>
      <c r="I128" s="129"/>
      <c r="J128" s="506"/>
      <c r="K128" s="507" t="s">
        <v>414</v>
      </c>
      <c r="L128" s="3"/>
    </row>
    <row r="129" spans="1:13" ht="15.75" customHeight="1">
      <c r="A129" s="158">
        <v>25</v>
      </c>
      <c r="B129" s="484" t="s">
        <v>2169</v>
      </c>
      <c r="C129" s="74" t="s">
        <v>2184</v>
      </c>
      <c r="D129" s="74" t="s">
        <v>2377</v>
      </c>
      <c r="E129" s="485"/>
      <c r="F129" s="485">
        <v>450000</v>
      </c>
      <c r="G129" s="473"/>
      <c r="H129" s="365"/>
      <c r="I129" s="365"/>
      <c r="J129" s="14" t="s">
        <v>2313</v>
      </c>
      <c r="K129" s="70" t="s">
        <v>2312</v>
      </c>
      <c r="L129" s="73" t="s">
        <v>2360</v>
      </c>
    </row>
    <row r="130" spans="1:13" ht="15.75" customHeight="1">
      <c r="A130" s="159"/>
      <c r="B130" s="480" t="s">
        <v>2475</v>
      </c>
      <c r="C130" s="24" t="s">
        <v>2185</v>
      </c>
      <c r="D130" s="24" t="s">
        <v>2378</v>
      </c>
      <c r="E130" s="23"/>
      <c r="F130" s="370"/>
      <c r="G130" s="370"/>
      <c r="H130" s="129"/>
      <c r="I130" s="129"/>
      <c r="J130" s="6" t="s">
        <v>2314</v>
      </c>
      <c r="K130" s="8" t="s">
        <v>2186</v>
      </c>
      <c r="L130" s="23" t="s">
        <v>534</v>
      </c>
    </row>
    <row r="131" spans="1:13" ht="15.75" customHeight="1">
      <c r="A131" s="159"/>
      <c r="B131" s="480"/>
      <c r="C131" s="24" t="s">
        <v>2186</v>
      </c>
      <c r="D131" s="24" t="s">
        <v>2256</v>
      </c>
      <c r="E131" s="23"/>
      <c r="F131" s="370"/>
      <c r="G131" s="370"/>
      <c r="H131" s="129"/>
      <c r="I131" s="129"/>
      <c r="J131" s="6" t="s">
        <v>38</v>
      </c>
      <c r="K131" s="8" t="s">
        <v>368</v>
      </c>
      <c r="L131" s="6"/>
    </row>
    <row r="132" spans="1:13" ht="15.75" customHeight="1">
      <c r="A132" s="160"/>
      <c r="B132" s="480"/>
      <c r="C132" s="24"/>
      <c r="D132" s="24" t="s">
        <v>386</v>
      </c>
      <c r="E132" s="23"/>
      <c r="F132" s="370"/>
      <c r="G132" s="370"/>
      <c r="H132" s="129"/>
      <c r="I132" s="129"/>
      <c r="J132" s="8"/>
      <c r="K132" s="8"/>
      <c r="L132" s="16"/>
    </row>
    <row r="133" spans="1:13" ht="15.75" customHeight="1">
      <c r="A133" s="159">
        <v>26</v>
      </c>
      <c r="B133" s="540" t="s">
        <v>317</v>
      </c>
      <c r="C133" s="126" t="s">
        <v>45</v>
      </c>
      <c r="D133" s="126" t="s">
        <v>320</v>
      </c>
      <c r="E133" s="71"/>
      <c r="F133" s="71">
        <v>280000</v>
      </c>
      <c r="G133" s="71"/>
      <c r="H133" s="71"/>
      <c r="I133" s="71"/>
      <c r="J133" s="73" t="s">
        <v>34</v>
      </c>
      <c r="K133" s="126" t="s">
        <v>35</v>
      </c>
      <c r="L133" s="73" t="s">
        <v>2360</v>
      </c>
    </row>
    <row r="134" spans="1:13" ht="15.75" customHeight="1">
      <c r="A134" s="159"/>
      <c r="B134" s="168" t="s">
        <v>318</v>
      </c>
      <c r="C134" s="20" t="s">
        <v>46</v>
      </c>
      <c r="D134" s="20" t="s">
        <v>63</v>
      </c>
      <c r="E134" s="21"/>
      <c r="F134" s="21"/>
      <c r="G134" s="21"/>
      <c r="H134" s="21"/>
      <c r="I134" s="21"/>
      <c r="J134" s="23" t="s">
        <v>36</v>
      </c>
      <c r="K134" s="20" t="s">
        <v>37</v>
      </c>
      <c r="L134" s="23" t="s">
        <v>534</v>
      </c>
    </row>
    <row r="135" spans="1:13" ht="15.75" customHeight="1">
      <c r="A135" s="159"/>
      <c r="B135" s="168" t="s">
        <v>319</v>
      </c>
      <c r="C135" s="20" t="s">
        <v>47</v>
      </c>
      <c r="D135" s="20" t="s">
        <v>321</v>
      </c>
      <c r="E135" s="21"/>
      <c r="F135" s="21"/>
      <c r="G135" s="21"/>
      <c r="H135" s="21"/>
      <c r="I135" s="21"/>
      <c r="J135" s="23" t="s">
        <v>38</v>
      </c>
      <c r="K135" s="20" t="s">
        <v>39</v>
      </c>
      <c r="L135" s="3"/>
    </row>
    <row r="136" spans="1:13" ht="15.75" customHeight="1">
      <c r="A136" s="159"/>
      <c r="B136" s="20"/>
      <c r="C136" s="20"/>
      <c r="D136" s="24" t="s">
        <v>386</v>
      </c>
      <c r="E136" s="21"/>
      <c r="F136" s="21"/>
      <c r="G136" s="21"/>
      <c r="H136" s="21"/>
      <c r="I136" s="21"/>
      <c r="J136" s="23"/>
      <c r="K136" s="20"/>
      <c r="L136" s="3"/>
    </row>
    <row r="137" spans="1:13" ht="15.75" customHeight="1">
      <c r="A137" s="160"/>
      <c r="B137" s="127"/>
      <c r="C137" s="127"/>
      <c r="D137" s="127"/>
      <c r="E137" s="81"/>
      <c r="F137" s="81"/>
      <c r="G137" s="81"/>
      <c r="H137" s="81"/>
      <c r="I137" s="81"/>
      <c r="J137" s="82"/>
      <c r="K137" s="127"/>
      <c r="L137" s="69"/>
      <c r="M137" s="99">
        <v>156</v>
      </c>
    </row>
    <row r="138" spans="1:13" ht="15.75" customHeight="1">
      <c r="A138" s="133"/>
      <c r="B138" s="219" t="s">
        <v>61</v>
      </c>
      <c r="C138" s="132"/>
      <c r="D138" s="132"/>
      <c r="E138" s="220"/>
      <c r="F138" s="220"/>
      <c r="G138" s="221"/>
      <c r="H138" s="221"/>
      <c r="I138" s="134"/>
      <c r="J138" s="133"/>
      <c r="K138" s="132"/>
      <c r="L138" s="133"/>
    </row>
    <row r="139" spans="1:13" ht="15.75" customHeight="1">
      <c r="A139" s="136">
        <v>27</v>
      </c>
      <c r="B139" s="135" t="s">
        <v>839</v>
      </c>
      <c r="C139" s="135" t="s">
        <v>840</v>
      </c>
      <c r="D139" s="135" t="s">
        <v>841</v>
      </c>
      <c r="E139" s="198">
        <v>10000</v>
      </c>
      <c r="F139" s="198">
        <v>10000</v>
      </c>
      <c r="G139" s="198">
        <v>10000</v>
      </c>
      <c r="H139" s="198">
        <v>10000</v>
      </c>
      <c r="I139" s="198">
        <v>10000</v>
      </c>
      <c r="J139" s="136" t="s">
        <v>303</v>
      </c>
      <c r="K139" s="135" t="s">
        <v>392</v>
      </c>
      <c r="L139" s="136" t="s">
        <v>825</v>
      </c>
    </row>
    <row r="140" spans="1:13" ht="15.75" customHeight="1">
      <c r="A140" s="136"/>
      <c r="B140" s="137" t="s">
        <v>842</v>
      </c>
      <c r="C140" s="137" t="s">
        <v>843</v>
      </c>
      <c r="D140" s="137"/>
      <c r="E140" s="185"/>
      <c r="F140" s="185"/>
      <c r="G140" s="185"/>
      <c r="H140" s="185"/>
      <c r="I140" s="137"/>
      <c r="J140" s="159" t="s">
        <v>844</v>
      </c>
      <c r="K140" s="135" t="s">
        <v>829</v>
      </c>
      <c r="L140" s="136" t="s">
        <v>48</v>
      </c>
    </row>
    <row r="141" spans="1:13" ht="15.75" customHeight="1">
      <c r="A141" s="136"/>
      <c r="B141" s="137" t="s">
        <v>845</v>
      </c>
      <c r="C141" s="137"/>
      <c r="D141" s="137"/>
      <c r="E141" s="198"/>
      <c r="F141" s="198"/>
      <c r="G141" s="198"/>
      <c r="H141" s="198"/>
      <c r="I141" s="137"/>
      <c r="J141" s="159" t="s">
        <v>596</v>
      </c>
      <c r="K141" s="135" t="s">
        <v>833</v>
      </c>
      <c r="L141" s="136"/>
    </row>
    <row r="142" spans="1:13" ht="15.75" customHeight="1">
      <c r="A142" s="136">
        <v>28</v>
      </c>
      <c r="B142" s="8" t="s">
        <v>1352</v>
      </c>
      <c r="C142" s="20" t="s">
        <v>840</v>
      </c>
      <c r="D142" s="8" t="s">
        <v>841</v>
      </c>
      <c r="E142" s="185">
        <v>5000</v>
      </c>
      <c r="F142" s="185">
        <v>5000</v>
      </c>
      <c r="G142" s="185">
        <v>5000</v>
      </c>
      <c r="H142" s="185">
        <v>5000</v>
      </c>
      <c r="I142" s="185">
        <v>5000</v>
      </c>
      <c r="J142" s="159"/>
      <c r="K142" s="135" t="s">
        <v>837</v>
      </c>
      <c r="L142" s="136"/>
    </row>
    <row r="143" spans="1:13" ht="15.75" customHeight="1">
      <c r="A143" s="136"/>
      <c r="B143" s="8" t="s">
        <v>1353</v>
      </c>
      <c r="C143" s="8" t="s">
        <v>843</v>
      </c>
      <c r="D143" s="8"/>
      <c r="E143" s="185"/>
      <c r="F143" s="185"/>
      <c r="G143" s="185"/>
      <c r="H143" s="185"/>
      <c r="I143" s="137"/>
      <c r="J143" s="159"/>
      <c r="K143" s="137"/>
      <c r="L143" s="137"/>
    </row>
    <row r="144" spans="1:13" ht="15.75" customHeight="1">
      <c r="A144" s="136">
        <v>29</v>
      </c>
      <c r="B144" s="135" t="s">
        <v>846</v>
      </c>
      <c r="C144" s="135" t="s">
        <v>847</v>
      </c>
      <c r="D144" s="135" t="s">
        <v>848</v>
      </c>
      <c r="E144" s="198">
        <v>5000</v>
      </c>
      <c r="F144" s="198">
        <v>5000</v>
      </c>
      <c r="G144" s="198">
        <v>5000</v>
      </c>
      <c r="H144" s="198">
        <v>5000</v>
      </c>
      <c r="I144" s="198">
        <v>5000</v>
      </c>
      <c r="J144" s="136"/>
      <c r="K144" s="135"/>
      <c r="L144" s="135"/>
    </row>
    <row r="145" spans="1:13" ht="15.75" customHeight="1">
      <c r="A145" s="159"/>
      <c r="B145" s="135" t="s">
        <v>849</v>
      </c>
      <c r="C145" s="135" t="s">
        <v>850</v>
      </c>
      <c r="D145" s="135"/>
      <c r="E145" s="198"/>
      <c r="F145" s="198"/>
      <c r="G145" s="199"/>
      <c r="H145" s="199"/>
      <c r="I145" s="137"/>
      <c r="J145" s="136"/>
      <c r="K145" s="135"/>
      <c r="L145" s="135"/>
    </row>
    <row r="146" spans="1:13" ht="15.75" customHeight="1">
      <c r="A146" s="159"/>
      <c r="B146" s="135"/>
      <c r="C146" s="135"/>
      <c r="D146" s="135"/>
      <c r="E146" s="198"/>
      <c r="F146" s="198"/>
      <c r="G146" s="199"/>
      <c r="H146" s="199"/>
      <c r="I146" s="137"/>
      <c r="J146" s="136"/>
      <c r="K146" s="135"/>
      <c r="L146" s="135"/>
    </row>
    <row r="147" spans="1:13" ht="15.75" customHeight="1">
      <c r="A147" s="159"/>
      <c r="B147" s="137"/>
      <c r="C147" s="137"/>
      <c r="D147" s="137"/>
      <c r="E147" s="185"/>
      <c r="F147" s="185"/>
      <c r="G147" s="186"/>
      <c r="H147" s="186"/>
      <c r="I147" s="137"/>
      <c r="J147" s="159"/>
      <c r="K147" s="137"/>
      <c r="L147" s="137"/>
    </row>
    <row r="148" spans="1:13" ht="15.75" customHeight="1">
      <c r="A148" s="160"/>
      <c r="B148" s="140"/>
      <c r="C148" s="140"/>
      <c r="D148" s="140"/>
      <c r="E148" s="195"/>
      <c r="F148" s="195"/>
      <c r="G148" s="196"/>
      <c r="H148" s="196"/>
      <c r="I148" s="140"/>
      <c r="J148" s="160"/>
      <c r="K148" s="140"/>
      <c r="L148" s="140"/>
    </row>
    <row r="149" spans="1:13" ht="15.75" customHeight="1">
      <c r="A149" s="158">
        <v>30</v>
      </c>
      <c r="B149" s="137" t="s">
        <v>427</v>
      </c>
      <c r="C149" s="137" t="s">
        <v>765</v>
      </c>
      <c r="D149" s="137" t="s">
        <v>2252</v>
      </c>
      <c r="E149" s="185">
        <v>300000</v>
      </c>
      <c r="F149" s="185">
        <v>300000</v>
      </c>
      <c r="G149" s="185">
        <v>300000</v>
      </c>
      <c r="H149" s="186">
        <v>300000</v>
      </c>
      <c r="I149" s="186">
        <v>300000</v>
      </c>
      <c r="J149" s="265" t="s">
        <v>345</v>
      </c>
      <c r="K149" s="487" t="s">
        <v>758</v>
      </c>
      <c r="L149" s="23" t="s">
        <v>2360</v>
      </c>
    </row>
    <row r="150" spans="1:13" ht="15.75" customHeight="1">
      <c r="A150" s="159"/>
      <c r="B150" s="137" t="s">
        <v>1305</v>
      </c>
      <c r="C150" s="137" t="s">
        <v>766</v>
      </c>
      <c r="D150" s="137" t="s">
        <v>767</v>
      </c>
      <c r="E150" s="185"/>
      <c r="F150" s="185"/>
      <c r="G150" s="185"/>
      <c r="H150" s="186"/>
      <c r="I150" s="137"/>
      <c r="J150" s="265" t="s">
        <v>613</v>
      </c>
      <c r="K150" s="487" t="s">
        <v>761</v>
      </c>
      <c r="L150" s="23" t="s">
        <v>534</v>
      </c>
    </row>
    <row r="151" spans="1:13" ht="15.75" customHeight="1">
      <c r="A151" s="159"/>
      <c r="B151" s="137" t="s">
        <v>426</v>
      </c>
      <c r="C151" s="137" t="s">
        <v>768</v>
      </c>
      <c r="D151" s="137" t="s">
        <v>769</v>
      </c>
      <c r="E151" s="185"/>
      <c r="F151" s="185"/>
      <c r="G151" s="185"/>
      <c r="H151" s="186"/>
      <c r="I151" s="137"/>
      <c r="J151" s="265" t="s">
        <v>442</v>
      </c>
      <c r="K151" s="161"/>
      <c r="L151" s="265"/>
    </row>
    <row r="152" spans="1:13" ht="15.75" customHeight="1">
      <c r="A152" s="159"/>
      <c r="B152" s="137" t="s">
        <v>1306</v>
      </c>
      <c r="C152" s="137"/>
      <c r="D152" s="137" t="s">
        <v>770</v>
      </c>
      <c r="E152" s="185"/>
      <c r="F152" s="185"/>
      <c r="G152" s="185"/>
      <c r="H152" s="186"/>
      <c r="I152" s="137"/>
      <c r="J152" s="159"/>
      <c r="K152" s="161"/>
      <c r="L152" s="265"/>
    </row>
    <row r="153" spans="1:13" ht="15.75" customHeight="1">
      <c r="A153" s="159"/>
      <c r="B153" s="137" t="s">
        <v>1307</v>
      </c>
      <c r="C153" s="137"/>
      <c r="D153" s="137" t="s">
        <v>771</v>
      </c>
      <c r="E153" s="185"/>
      <c r="F153" s="185"/>
      <c r="G153" s="185"/>
      <c r="H153" s="186"/>
      <c r="I153" s="137"/>
      <c r="J153" s="159"/>
      <c r="K153" s="161"/>
      <c r="L153" s="265"/>
    </row>
    <row r="154" spans="1:13" ht="15.75" customHeight="1">
      <c r="A154" s="159"/>
      <c r="B154" s="137"/>
      <c r="C154" s="137"/>
      <c r="D154" s="137" t="s">
        <v>61</v>
      </c>
      <c r="E154" s="185"/>
      <c r="F154" s="185"/>
      <c r="G154" s="185"/>
      <c r="H154" s="186"/>
      <c r="I154" s="137"/>
      <c r="J154" s="159"/>
      <c r="K154" s="161"/>
      <c r="L154" s="265"/>
    </row>
    <row r="155" spans="1:13" ht="15.75" customHeight="1">
      <c r="A155" s="158">
        <v>31</v>
      </c>
      <c r="B155" s="126" t="s">
        <v>2713</v>
      </c>
      <c r="C155" s="126" t="s">
        <v>1439</v>
      </c>
      <c r="D155" s="126" t="s">
        <v>2715</v>
      </c>
      <c r="E155" s="451">
        <v>3500000</v>
      </c>
      <c r="F155" s="451">
        <v>3500000</v>
      </c>
      <c r="G155" s="451">
        <v>3500000</v>
      </c>
      <c r="H155" s="451">
        <v>3500000</v>
      </c>
      <c r="I155" s="451">
        <v>3500000</v>
      </c>
      <c r="J155" s="73" t="s">
        <v>34</v>
      </c>
      <c r="K155" s="126" t="s">
        <v>35</v>
      </c>
      <c r="L155" s="2" t="s">
        <v>135</v>
      </c>
    </row>
    <row r="156" spans="1:13" ht="15.75" customHeight="1">
      <c r="A156" s="159"/>
      <c r="B156" s="20" t="s">
        <v>2714</v>
      </c>
      <c r="C156" s="20" t="s">
        <v>46</v>
      </c>
      <c r="D156" s="518" t="s">
        <v>386</v>
      </c>
      <c r="E156" s="305"/>
      <c r="F156" s="305"/>
      <c r="G156" s="305"/>
      <c r="H156" s="305"/>
      <c r="I156" s="305"/>
      <c r="J156" s="23" t="s">
        <v>36</v>
      </c>
      <c r="K156" s="20" t="s">
        <v>37</v>
      </c>
      <c r="L156" s="3" t="s">
        <v>136</v>
      </c>
    </row>
    <row r="157" spans="1:13" ht="15.75" customHeight="1">
      <c r="A157" s="159"/>
      <c r="B157" s="20"/>
      <c r="C157" s="20" t="s">
        <v>47</v>
      </c>
      <c r="D157" s="20"/>
      <c r="E157" s="305"/>
      <c r="F157" s="305"/>
      <c r="G157" s="305"/>
      <c r="H157" s="305"/>
      <c r="I157" s="305"/>
      <c r="J157" s="23" t="s">
        <v>38</v>
      </c>
      <c r="K157" s="20" t="s">
        <v>39</v>
      </c>
      <c r="L157" s="3" t="s">
        <v>137</v>
      </c>
    </row>
    <row r="158" spans="1:13" ht="15.75" customHeight="1">
      <c r="A158" s="160"/>
      <c r="B158" s="127"/>
      <c r="C158" s="127"/>
      <c r="D158" s="127"/>
      <c r="E158" s="452"/>
      <c r="F158" s="452"/>
      <c r="G158" s="452"/>
      <c r="H158" s="452"/>
      <c r="I158" s="452"/>
      <c r="J158" s="82"/>
      <c r="K158" s="127"/>
      <c r="L158" s="69"/>
      <c r="M158" s="99">
        <v>157</v>
      </c>
    </row>
    <row r="159" spans="1:13" ht="15.75" customHeight="1">
      <c r="A159" s="133"/>
      <c r="B159" s="219" t="s">
        <v>75</v>
      </c>
      <c r="C159" s="132"/>
      <c r="D159" s="132"/>
      <c r="E159" s="220"/>
      <c r="F159" s="220"/>
      <c r="G159" s="221"/>
      <c r="H159" s="221"/>
      <c r="I159" s="134"/>
      <c r="J159" s="133"/>
      <c r="K159" s="132"/>
      <c r="L159" s="133"/>
    </row>
    <row r="160" spans="1:13" ht="15.75" customHeight="1">
      <c r="A160" s="136">
        <v>32</v>
      </c>
      <c r="B160" s="135" t="s">
        <v>839</v>
      </c>
      <c r="C160" s="135" t="s">
        <v>840</v>
      </c>
      <c r="D160" s="135" t="s">
        <v>841</v>
      </c>
      <c r="E160" s="198">
        <v>10000</v>
      </c>
      <c r="F160" s="198">
        <v>10000</v>
      </c>
      <c r="G160" s="198">
        <v>10000</v>
      </c>
      <c r="H160" s="198">
        <v>10000</v>
      </c>
      <c r="I160" s="198">
        <v>10000</v>
      </c>
      <c r="J160" s="136" t="s">
        <v>303</v>
      </c>
      <c r="K160" s="135" t="s">
        <v>392</v>
      </c>
      <c r="L160" s="136" t="s">
        <v>825</v>
      </c>
    </row>
    <row r="161" spans="1:12" ht="15.75" customHeight="1">
      <c r="A161" s="136"/>
      <c r="B161" s="137" t="s">
        <v>842</v>
      </c>
      <c r="C161" s="137" t="s">
        <v>843</v>
      </c>
      <c r="D161" s="137"/>
      <c r="E161" s="185"/>
      <c r="F161" s="185"/>
      <c r="G161" s="185"/>
      <c r="H161" s="185"/>
      <c r="I161" s="137"/>
      <c r="J161" s="159" t="s">
        <v>844</v>
      </c>
      <c r="K161" s="135" t="s">
        <v>829</v>
      </c>
      <c r="L161" s="136" t="s">
        <v>48</v>
      </c>
    </row>
    <row r="162" spans="1:12" ht="15.75" customHeight="1">
      <c r="A162" s="136"/>
      <c r="B162" s="137" t="s">
        <v>845</v>
      </c>
      <c r="C162" s="137"/>
      <c r="D162" s="137"/>
      <c r="E162" s="198"/>
      <c r="F162" s="198"/>
      <c r="G162" s="198"/>
      <c r="H162" s="198"/>
      <c r="I162" s="137"/>
      <c r="J162" s="159" t="s">
        <v>596</v>
      </c>
      <c r="K162" s="135" t="s">
        <v>833</v>
      </c>
      <c r="L162" s="136"/>
    </row>
    <row r="163" spans="1:12" ht="15.75" customHeight="1">
      <c r="A163" s="136">
        <v>33</v>
      </c>
      <c r="B163" s="8" t="s">
        <v>1352</v>
      </c>
      <c r="C163" s="20" t="s">
        <v>840</v>
      </c>
      <c r="D163" s="8" t="s">
        <v>841</v>
      </c>
      <c r="E163" s="185">
        <v>5000</v>
      </c>
      <c r="F163" s="185">
        <v>5000</v>
      </c>
      <c r="G163" s="185">
        <v>5000</v>
      </c>
      <c r="H163" s="185">
        <v>5000</v>
      </c>
      <c r="I163" s="185">
        <v>5000</v>
      </c>
      <c r="J163" s="159"/>
      <c r="K163" s="135" t="s">
        <v>837</v>
      </c>
      <c r="L163" s="136"/>
    </row>
    <row r="164" spans="1:12" ht="15.75" customHeight="1">
      <c r="A164" s="136"/>
      <c r="B164" s="8" t="s">
        <v>1353</v>
      </c>
      <c r="C164" s="8" t="s">
        <v>843</v>
      </c>
      <c r="D164" s="8"/>
      <c r="E164" s="185"/>
      <c r="F164" s="185"/>
      <c r="G164" s="185"/>
      <c r="H164" s="185"/>
      <c r="I164" s="137"/>
      <c r="J164" s="159"/>
      <c r="K164" s="137"/>
      <c r="L164" s="137"/>
    </row>
    <row r="165" spans="1:12" ht="15.75" customHeight="1">
      <c r="A165" s="136">
        <v>34</v>
      </c>
      <c r="B165" s="135" t="s">
        <v>846</v>
      </c>
      <c r="C165" s="135" t="s">
        <v>847</v>
      </c>
      <c r="D165" s="135" t="s">
        <v>848</v>
      </c>
      <c r="E165" s="198">
        <v>5000</v>
      </c>
      <c r="F165" s="198">
        <v>5000</v>
      </c>
      <c r="G165" s="198">
        <v>5000</v>
      </c>
      <c r="H165" s="198">
        <v>5000</v>
      </c>
      <c r="I165" s="198">
        <v>5000</v>
      </c>
      <c r="J165" s="136"/>
      <c r="K165" s="135"/>
      <c r="L165" s="135"/>
    </row>
    <row r="166" spans="1:12" ht="15.75" customHeight="1">
      <c r="A166" s="159"/>
      <c r="B166" s="135" t="s">
        <v>849</v>
      </c>
      <c r="C166" s="135" t="s">
        <v>850</v>
      </c>
      <c r="D166" s="135"/>
      <c r="E166" s="198"/>
      <c r="F166" s="198"/>
      <c r="G166" s="199"/>
      <c r="H166" s="199"/>
      <c r="I166" s="137"/>
      <c r="J166" s="136"/>
      <c r="K166" s="135"/>
      <c r="L166" s="135"/>
    </row>
    <row r="167" spans="1:12" ht="15.75" customHeight="1">
      <c r="A167" s="160"/>
      <c r="B167" s="138"/>
      <c r="C167" s="138"/>
      <c r="D167" s="138"/>
      <c r="E167" s="210"/>
      <c r="F167" s="210"/>
      <c r="G167" s="212"/>
      <c r="H167" s="212"/>
      <c r="I167" s="140"/>
      <c r="J167" s="141"/>
      <c r="K167" s="138"/>
      <c r="L167" s="138"/>
    </row>
    <row r="168" spans="1:12" ht="15.75" customHeight="1">
      <c r="A168" s="158">
        <v>35</v>
      </c>
      <c r="B168" s="126" t="s">
        <v>385</v>
      </c>
      <c r="C168" s="126" t="s">
        <v>65</v>
      </c>
      <c r="D168" s="126" t="s">
        <v>419</v>
      </c>
      <c r="E168" s="72">
        <v>495000</v>
      </c>
      <c r="F168" s="72">
        <v>495000</v>
      </c>
      <c r="G168" s="72">
        <v>495000</v>
      </c>
      <c r="H168" s="72">
        <v>495000</v>
      </c>
      <c r="I168" s="72">
        <v>495000</v>
      </c>
      <c r="J168" s="73" t="s">
        <v>67</v>
      </c>
      <c r="K168" s="70" t="s">
        <v>67</v>
      </c>
      <c r="L168" s="73" t="s">
        <v>2360</v>
      </c>
    </row>
    <row r="169" spans="1:12" ht="15.75" customHeight="1">
      <c r="A169" s="159"/>
      <c r="B169" s="20" t="s">
        <v>2361</v>
      </c>
      <c r="C169" s="20" t="s">
        <v>132</v>
      </c>
      <c r="D169" s="20" t="s">
        <v>420</v>
      </c>
      <c r="E169" s="19"/>
      <c r="F169" s="19"/>
      <c r="G169" s="19"/>
      <c r="H169" s="19"/>
      <c r="I169" s="19"/>
      <c r="J169" s="23" t="s">
        <v>133</v>
      </c>
      <c r="K169" s="8" t="s">
        <v>134</v>
      </c>
      <c r="L169" s="23" t="s">
        <v>534</v>
      </c>
    </row>
    <row r="170" spans="1:12" ht="15.75" customHeight="1">
      <c r="A170" s="159"/>
      <c r="B170" s="20" t="s">
        <v>75</v>
      </c>
      <c r="C170" s="20"/>
      <c r="D170" s="20" t="s">
        <v>421</v>
      </c>
      <c r="E170" s="19"/>
      <c r="F170" s="19"/>
      <c r="G170" s="19"/>
      <c r="H170" s="19"/>
      <c r="I170" s="19"/>
      <c r="J170" s="23" t="s">
        <v>68</v>
      </c>
      <c r="K170" s="8" t="s">
        <v>66</v>
      </c>
      <c r="L170" s="3"/>
    </row>
    <row r="171" spans="1:12" ht="15.75" customHeight="1">
      <c r="A171" s="159"/>
      <c r="B171" s="20"/>
      <c r="C171" s="20"/>
      <c r="D171" s="20" t="s">
        <v>422</v>
      </c>
      <c r="E171" s="19"/>
      <c r="F171" s="19"/>
      <c r="G171" s="19"/>
      <c r="H171" s="19"/>
      <c r="I171" s="19"/>
      <c r="J171" s="23"/>
      <c r="K171" s="8"/>
      <c r="L171" s="3"/>
    </row>
    <row r="172" spans="1:12" ht="15.75" customHeight="1">
      <c r="A172" s="159"/>
      <c r="B172" s="20"/>
      <c r="C172" s="20"/>
      <c r="D172" s="20" t="s">
        <v>423</v>
      </c>
      <c r="E172" s="19"/>
      <c r="F172" s="19"/>
      <c r="G172" s="19"/>
      <c r="H172" s="19"/>
      <c r="I172" s="19"/>
      <c r="J172" s="23"/>
      <c r="K172" s="8"/>
      <c r="L172" s="3"/>
    </row>
    <row r="173" spans="1:12" ht="15.75" customHeight="1">
      <c r="A173" s="159"/>
      <c r="B173" s="20"/>
      <c r="C173" s="20"/>
      <c r="D173" s="20" t="s">
        <v>424</v>
      </c>
      <c r="E173" s="21"/>
      <c r="F173" s="21"/>
      <c r="G173" s="21"/>
      <c r="H173" s="21"/>
      <c r="I173" s="21"/>
      <c r="J173" s="23"/>
      <c r="K173" s="20"/>
      <c r="L173" s="3"/>
    </row>
    <row r="174" spans="1:12" ht="15.75" customHeight="1">
      <c r="A174" s="159"/>
      <c r="B174" s="135"/>
      <c r="C174" s="135"/>
      <c r="D174" s="135"/>
      <c r="E174" s="198"/>
      <c r="F174" s="198"/>
      <c r="G174" s="199"/>
      <c r="H174" s="199"/>
      <c r="I174" s="137"/>
      <c r="J174" s="136"/>
      <c r="K174" s="135"/>
      <c r="L174" s="135"/>
    </row>
    <row r="175" spans="1:12" ht="15.75" customHeight="1">
      <c r="A175" s="159"/>
      <c r="B175" s="135"/>
      <c r="C175" s="135"/>
      <c r="D175" s="135"/>
      <c r="E175" s="198"/>
      <c r="F175" s="198"/>
      <c r="G175" s="199"/>
      <c r="H175" s="199"/>
      <c r="I175" s="137"/>
      <c r="J175" s="136"/>
      <c r="K175" s="135"/>
      <c r="L175" s="135"/>
    </row>
    <row r="176" spans="1:12" ht="15.75" customHeight="1">
      <c r="A176" s="159"/>
      <c r="B176" s="135"/>
      <c r="C176" s="135"/>
      <c r="D176" s="135"/>
      <c r="E176" s="198"/>
      <c r="F176" s="198"/>
      <c r="G176" s="199"/>
      <c r="H176" s="199"/>
      <c r="I176" s="137"/>
      <c r="J176" s="136"/>
      <c r="K176" s="135"/>
      <c r="L176" s="135"/>
    </row>
    <row r="177" spans="1:13" ht="15.75" customHeight="1">
      <c r="A177" s="159"/>
      <c r="B177" s="135"/>
      <c r="C177" s="135"/>
      <c r="D177" s="135"/>
      <c r="E177" s="198"/>
      <c r="F177" s="198"/>
      <c r="G177" s="199"/>
      <c r="H177" s="199"/>
      <c r="I177" s="137"/>
      <c r="J177" s="136"/>
      <c r="K177" s="135"/>
      <c r="L177" s="135"/>
    </row>
    <row r="178" spans="1:13" ht="15.75" customHeight="1">
      <c r="A178" s="159"/>
      <c r="B178" s="135"/>
      <c r="C178" s="135"/>
      <c r="D178" s="135"/>
      <c r="E178" s="198"/>
      <c r="F178" s="198"/>
      <c r="G178" s="199"/>
      <c r="H178" s="199"/>
      <c r="I178" s="137"/>
      <c r="J178" s="136"/>
      <c r="K178" s="135"/>
      <c r="L178" s="135"/>
    </row>
    <row r="179" spans="1:13" ht="15.75" customHeight="1">
      <c r="A179" s="160"/>
      <c r="B179" s="138"/>
      <c r="C179" s="138"/>
      <c r="D179" s="138"/>
      <c r="E179" s="210"/>
      <c r="F179" s="210"/>
      <c r="G179" s="212"/>
      <c r="H179" s="212"/>
      <c r="I179" s="140"/>
      <c r="J179" s="141"/>
      <c r="K179" s="138"/>
      <c r="L179" s="138"/>
      <c r="M179" s="99">
        <v>158</v>
      </c>
    </row>
    <row r="180" spans="1:13" ht="15.75" customHeight="1">
      <c r="A180" s="133"/>
      <c r="B180" s="219" t="s">
        <v>59</v>
      </c>
      <c r="C180" s="132"/>
      <c r="D180" s="132"/>
      <c r="E180" s="220"/>
      <c r="F180" s="220"/>
      <c r="G180" s="221"/>
      <c r="H180" s="221"/>
      <c r="I180" s="134"/>
      <c r="J180" s="133"/>
      <c r="K180" s="132"/>
      <c r="L180" s="133"/>
    </row>
    <row r="181" spans="1:13" ht="15.75" customHeight="1">
      <c r="A181" s="136">
        <v>36</v>
      </c>
      <c r="B181" s="135" t="s">
        <v>839</v>
      </c>
      <c r="C181" s="135" t="s">
        <v>840</v>
      </c>
      <c r="D181" s="135" t="s">
        <v>841</v>
      </c>
      <c r="E181" s="198">
        <v>10000</v>
      </c>
      <c r="F181" s="198">
        <v>10000</v>
      </c>
      <c r="G181" s="198">
        <v>10000</v>
      </c>
      <c r="H181" s="198">
        <v>10000</v>
      </c>
      <c r="I181" s="198">
        <v>10000</v>
      </c>
      <c r="J181" s="136" t="s">
        <v>303</v>
      </c>
      <c r="K181" s="135" t="s">
        <v>392</v>
      </c>
      <c r="L181" s="136" t="s">
        <v>825</v>
      </c>
    </row>
    <row r="182" spans="1:13" ht="15.75" customHeight="1">
      <c r="A182" s="136"/>
      <c r="B182" s="137" t="s">
        <v>842</v>
      </c>
      <c r="C182" s="137" t="s">
        <v>843</v>
      </c>
      <c r="D182" s="137"/>
      <c r="E182" s="185"/>
      <c r="F182" s="185"/>
      <c r="G182" s="185"/>
      <c r="H182" s="185"/>
      <c r="I182" s="137"/>
      <c r="J182" s="159" t="s">
        <v>844</v>
      </c>
      <c r="K182" s="135" t="s">
        <v>829</v>
      </c>
      <c r="L182" s="136" t="s">
        <v>48</v>
      </c>
    </row>
    <row r="183" spans="1:13" s="99" customFormat="1" ht="15.75" customHeight="1">
      <c r="A183" s="136"/>
      <c r="B183" s="137" t="s">
        <v>845</v>
      </c>
      <c r="C183" s="137"/>
      <c r="D183" s="137"/>
      <c r="E183" s="198"/>
      <c r="F183" s="198"/>
      <c r="G183" s="198"/>
      <c r="H183" s="198"/>
      <c r="I183" s="137"/>
      <c r="J183" s="159" t="s">
        <v>596</v>
      </c>
      <c r="K183" s="135" t="s">
        <v>833</v>
      </c>
      <c r="L183" s="136"/>
    </row>
    <row r="184" spans="1:13" s="99" customFormat="1" ht="15.75" customHeight="1">
      <c r="A184" s="136">
        <v>37</v>
      </c>
      <c r="B184" s="8" t="s">
        <v>1352</v>
      </c>
      <c r="C184" s="20" t="s">
        <v>840</v>
      </c>
      <c r="D184" s="8" t="s">
        <v>841</v>
      </c>
      <c r="E184" s="185">
        <v>5000</v>
      </c>
      <c r="F184" s="185">
        <v>5000</v>
      </c>
      <c r="G184" s="185">
        <v>5000</v>
      </c>
      <c r="H184" s="185">
        <v>5000</v>
      </c>
      <c r="I184" s="185">
        <v>5000</v>
      </c>
      <c r="J184" s="159"/>
      <c r="K184" s="135" t="s">
        <v>837</v>
      </c>
      <c r="L184" s="136"/>
    </row>
    <row r="185" spans="1:13" s="99" customFormat="1" ht="15.75" customHeight="1">
      <c r="A185" s="136"/>
      <c r="B185" s="8" t="s">
        <v>1353</v>
      </c>
      <c r="C185" s="8" t="s">
        <v>843</v>
      </c>
      <c r="D185" s="8"/>
      <c r="E185" s="185"/>
      <c r="F185" s="185"/>
      <c r="G185" s="185"/>
      <c r="H185" s="185"/>
      <c r="I185" s="137"/>
      <c r="J185" s="159"/>
      <c r="K185" s="137"/>
      <c r="L185" s="137"/>
    </row>
    <row r="186" spans="1:13" s="99" customFormat="1" ht="15.75" customHeight="1">
      <c r="A186" s="136">
        <v>38</v>
      </c>
      <c r="B186" s="135" t="s">
        <v>846</v>
      </c>
      <c r="C186" s="135" t="s">
        <v>847</v>
      </c>
      <c r="D186" s="135" t="s">
        <v>848</v>
      </c>
      <c r="E186" s="198">
        <v>5000</v>
      </c>
      <c r="F186" s="198">
        <v>5000</v>
      </c>
      <c r="G186" s="198">
        <v>5000</v>
      </c>
      <c r="H186" s="198">
        <v>5000</v>
      </c>
      <c r="I186" s="198">
        <v>5000</v>
      </c>
      <c r="J186" s="136"/>
      <c r="K186" s="135"/>
      <c r="L186" s="135"/>
    </row>
    <row r="187" spans="1:13" s="99" customFormat="1" ht="15.75" customHeight="1">
      <c r="A187" s="159"/>
      <c r="B187" s="135" t="s">
        <v>849</v>
      </c>
      <c r="C187" s="135" t="s">
        <v>850</v>
      </c>
      <c r="D187" s="135"/>
      <c r="E187" s="198"/>
      <c r="F187" s="198"/>
      <c r="G187" s="199"/>
      <c r="H187" s="199"/>
      <c r="I187" s="137"/>
      <c r="J187" s="136"/>
      <c r="K187" s="135"/>
      <c r="L187" s="135"/>
    </row>
    <row r="188" spans="1:13" s="99" customFormat="1" ht="15.75" customHeight="1">
      <c r="A188" s="160"/>
      <c r="B188" s="138"/>
      <c r="C188" s="138"/>
      <c r="D188" s="138"/>
      <c r="E188" s="210"/>
      <c r="F188" s="210"/>
      <c r="G188" s="212"/>
      <c r="H188" s="212"/>
      <c r="I188" s="140"/>
      <c r="J188" s="141"/>
      <c r="K188" s="138"/>
      <c r="L188" s="138"/>
    </row>
    <row r="189" spans="1:13" s="99" customFormat="1" ht="15.75" customHeight="1">
      <c r="A189" s="159">
        <v>39</v>
      </c>
      <c r="B189" s="20" t="s">
        <v>2716</v>
      </c>
      <c r="C189" s="20" t="s">
        <v>1439</v>
      </c>
      <c r="D189" s="20" t="s">
        <v>2718</v>
      </c>
      <c r="E189" s="305">
        <v>5000000</v>
      </c>
      <c r="F189" s="305">
        <v>5000000</v>
      </c>
      <c r="G189" s="305">
        <v>5000000</v>
      </c>
      <c r="H189" s="305">
        <v>5000000</v>
      </c>
      <c r="I189" s="305">
        <v>5000000</v>
      </c>
      <c r="J189" s="23" t="s">
        <v>34</v>
      </c>
      <c r="K189" s="20" t="s">
        <v>35</v>
      </c>
      <c r="L189" s="23" t="s">
        <v>2360</v>
      </c>
    </row>
    <row r="190" spans="1:13" s="99" customFormat="1" ht="15.75" customHeight="1">
      <c r="A190" s="159"/>
      <c r="B190" s="20" t="s">
        <v>2717</v>
      </c>
      <c r="C190" s="20" t="s">
        <v>46</v>
      </c>
      <c r="D190" s="518" t="s">
        <v>386</v>
      </c>
      <c r="E190" s="305"/>
      <c r="F190" s="305"/>
      <c r="G190" s="305"/>
      <c r="H190" s="305"/>
      <c r="I190" s="305"/>
      <c r="J190" s="23" t="s">
        <v>36</v>
      </c>
      <c r="K190" s="20" t="s">
        <v>37</v>
      </c>
      <c r="L190" s="23" t="s">
        <v>534</v>
      </c>
    </row>
    <row r="191" spans="1:13" s="99" customFormat="1" ht="15.75" customHeight="1">
      <c r="A191" s="159"/>
      <c r="B191" s="20" t="s">
        <v>59</v>
      </c>
      <c r="C191" s="20" t="s">
        <v>47</v>
      </c>
      <c r="D191" s="20"/>
      <c r="E191" s="305"/>
      <c r="F191" s="305"/>
      <c r="G191" s="305"/>
      <c r="H191" s="305"/>
      <c r="I191" s="305"/>
      <c r="J191" s="23" t="s">
        <v>38</v>
      </c>
      <c r="K191" s="20" t="s">
        <v>39</v>
      </c>
      <c r="L191" s="3"/>
    </row>
    <row r="192" spans="1:13" s="99" customFormat="1" ht="15.75" customHeight="1">
      <c r="A192" s="159"/>
      <c r="B192" s="20"/>
      <c r="C192" s="20"/>
      <c r="D192" s="20"/>
      <c r="E192" s="305"/>
      <c r="F192" s="305"/>
      <c r="G192" s="305"/>
      <c r="H192" s="305"/>
      <c r="I192" s="305"/>
      <c r="J192" s="23"/>
      <c r="K192" s="20"/>
      <c r="L192" s="3"/>
    </row>
    <row r="193" spans="1:13" s="99" customFormat="1" ht="15.75" customHeight="1">
      <c r="A193" s="160"/>
      <c r="B193" s="8"/>
      <c r="C193" s="20"/>
      <c r="D193" s="20"/>
      <c r="E193" s="237"/>
      <c r="F193" s="237"/>
      <c r="G193" s="237"/>
      <c r="H193" s="237"/>
      <c r="I193" s="237"/>
      <c r="J193" s="136"/>
      <c r="K193" s="135"/>
      <c r="L193" s="135"/>
    </row>
    <row r="194" spans="1:13" s="99" customFormat="1" ht="15.75" customHeight="1">
      <c r="A194" s="158">
        <v>40</v>
      </c>
      <c r="B194" s="109" t="s">
        <v>1574</v>
      </c>
      <c r="C194" s="126" t="s">
        <v>309</v>
      </c>
      <c r="D194" s="126" t="s">
        <v>2215</v>
      </c>
      <c r="E194" s="451">
        <v>1000000</v>
      </c>
      <c r="F194" s="451">
        <v>1000000</v>
      </c>
      <c r="G194" s="451">
        <v>1000000</v>
      </c>
      <c r="H194" s="451">
        <v>1000000</v>
      </c>
      <c r="I194" s="451">
        <v>1000000</v>
      </c>
      <c r="J194" s="73" t="s">
        <v>313</v>
      </c>
      <c r="K194" s="126" t="s">
        <v>303</v>
      </c>
      <c r="L194" s="73" t="s">
        <v>2360</v>
      </c>
    </row>
    <row r="195" spans="1:13" s="99" customFormat="1" ht="15.75" customHeight="1">
      <c r="A195" s="159"/>
      <c r="B195" s="77" t="s">
        <v>2362</v>
      </c>
      <c r="C195" s="20" t="s">
        <v>310</v>
      </c>
      <c r="D195" s="20" t="s">
        <v>311</v>
      </c>
      <c r="E195" s="21"/>
      <c r="F195" s="21"/>
      <c r="G195" s="21"/>
      <c r="H195" s="21"/>
      <c r="I195" s="21"/>
      <c r="J195" s="23" t="s">
        <v>38</v>
      </c>
      <c r="K195" s="20" t="s">
        <v>310</v>
      </c>
      <c r="L195" s="23" t="s">
        <v>534</v>
      </c>
    </row>
    <row r="196" spans="1:13" s="99" customFormat="1" ht="15.75" customHeight="1">
      <c r="A196" s="159"/>
      <c r="B196" s="77" t="s">
        <v>2363</v>
      </c>
      <c r="C196" s="20"/>
      <c r="D196" s="20" t="s">
        <v>362</v>
      </c>
      <c r="E196" s="19"/>
      <c r="F196" s="19"/>
      <c r="G196" s="19"/>
      <c r="H196" s="19"/>
      <c r="I196" s="19"/>
      <c r="J196" s="23"/>
      <c r="K196" s="20" t="s">
        <v>312</v>
      </c>
      <c r="L196" s="23"/>
    </row>
    <row r="197" spans="1:13" s="99" customFormat="1" ht="15.75" customHeight="1">
      <c r="A197" s="159"/>
      <c r="B197" s="77" t="s">
        <v>59</v>
      </c>
      <c r="C197" s="20"/>
      <c r="D197" s="20"/>
      <c r="E197" s="19"/>
      <c r="F197" s="19"/>
      <c r="G197" s="19"/>
      <c r="H197" s="19"/>
      <c r="I197" s="19"/>
      <c r="J197" s="23"/>
      <c r="K197" s="20"/>
      <c r="L197" s="23"/>
    </row>
    <row r="198" spans="1:13" s="99" customFormat="1" ht="15.75" customHeight="1">
      <c r="A198" s="159"/>
      <c r="B198" s="77"/>
      <c r="C198" s="20"/>
      <c r="D198" s="20"/>
      <c r="E198" s="19"/>
      <c r="F198" s="19"/>
      <c r="G198" s="19"/>
      <c r="H198" s="19"/>
      <c r="I198" s="19"/>
      <c r="J198" s="23"/>
      <c r="K198" s="20"/>
      <c r="L198" s="23"/>
    </row>
    <row r="199" spans="1:13" s="99" customFormat="1" ht="15.75" customHeight="1">
      <c r="A199" s="159"/>
      <c r="B199" s="24"/>
      <c r="C199" s="20"/>
      <c r="D199" s="20"/>
      <c r="E199" s="21"/>
      <c r="F199" s="21"/>
      <c r="G199" s="21"/>
      <c r="H199" s="21"/>
      <c r="I199" s="21"/>
      <c r="J199" s="23"/>
      <c r="K199" s="20"/>
      <c r="L199" s="23"/>
    </row>
    <row r="200" spans="1:13" s="99" customFormat="1" ht="15.75" customHeight="1">
      <c r="A200" s="160"/>
      <c r="B200" s="140"/>
      <c r="C200" s="140"/>
      <c r="D200" s="140"/>
      <c r="E200" s="195"/>
      <c r="F200" s="195"/>
      <c r="G200" s="196"/>
      <c r="H200" s="196"/>
      <c r="I200" s="140"/>
      <c r="J200" s="160"/>
      <c r="K200" s="140"/>
      <c r="L200" s="140"/>
      <c r="M200" s="99">
        <v>159</v>
      </c>
    </row>
    <row r="201" spans="1:13" s="99" customFormat="1" ht="15.75" customHeight="1">
      <c r="A201" s="133"/>
      <c r="B201" s="219" t="s">
        <v>120</v>
      </c>
      <c r="C201" s="132"/>
      <c r="D201" s="132"/>
      <c r="E201" s="220"/>
      <c r="F201" s="220"/>
      <c r="G201" s="221"/>
      <c r="H201" s="221"/>
      <c r="I201" s="134"/>
      <c r="J201" s="133"/>
      <c r="K201" s="132"/>
      <c r="L201" s="133"/>
    </row>
    <row r="202" spans="1:13" s="99" customFormat="1" ht="15.75" customHeight="1">
      <c r="A202" s="136">
        <v>41</v>
      </c>
      <c r="B202" s="135" t="s">
        <v>839</v>
      </c>
      <c r="C202" s="135" t="s">
        <v>840</v>
      </c>
      <c r="D202" s="135" t="s">
        <v>841</v>
      </c>
      <c r="E202" s="198">
        <v>10000</v>
      </c>
      <c r="F202" s="198">
        <v>10000</v>
      </c>
      <c r="G202" s="198">
        <v>10000</v>
      </c>
      <c r="H202" s="198">
        <v>10000</v>
      </c>
      <c r="I202" s="198">
        <v>10000</v>
      </c>
      <c r="J202" s="136" t="s">
        <v>303</v>
      </c>
      <c r="K202" s="135" t="s">
        <v>392</v>
      </c>
      <c r="L202" s="136" t="s">
        <v>825</v>
      </c>
    </row>
    <row r="203" spans="1:13" s="99" customFormat="1" ht="15.75" customHeight="1">
      <c r="A203" s="136"/>
      <c r="B203" s="137" t="s">
        <v>842</v>
      </c>
      <c r="C203" s="137" t="s">
        <v>843</v>
      </c>
      <c r="D203" s="137"/>
      <c r="E203" s="185"/>
      <c r="F203" s="185"/>
      <c r="G203" s="185"/>
      <c r="H203" s="185"/>
      <c r="I203" s="137"/>
      <c r="J203" s="159" t="s">
        <v>844</v>
      </c>
      <c r="K203" s="135" t="s">
        <v>829</v>
      </c>
      <c r="L203" s="136" t="s">
        <v>48</v>
      </c>
    </row>
    <row r="204" spans="1:13" s="99" customFormat="1" ht="15.75" customHeight="1">
      <c r="A204" s="136"/>
      <c r="B204" s="137" t="s">
        <v>845</v>
      </c>
      <c r="C204" s="137"/>
      <c r="D204" s="137"/>
      <c r="E204" s="198"/>
      <c r="F204" s="198"/>
      <c r="G204" s="198"/>
      <c r="H204" s="198"/>
      <c r="I204" s="137"/>
      <c r="J204" s="159" t="s">
        <v>596</v>
      </c>
      <c r="K204" s="135" t="s">
        <v>833</v>
      </c>
      <c r="L204" s="136"/>
    </row>
    <row r="205" spans="1:13" s="99" customFormat="1" ht="15.75" customHeight="1">
      <c r="A205" s="136">
        <v>42</v>
      </c>
      <c r="B205" s="8" t="s">
        <v>1352</v>
      </c>
      <c r="C205" s="20" t="s">
        <v>840</v>
      </c>
      <c r="D205" s="8" t="s">
        <v>841</v>
      </c>
      <c r="E205" s="185">
        <v>5000</v>
      </c>
      <c r="F205" s="185">
        <v>5000</v>
      </c>
      <c r="G205" s="185">
        <v>5000</v>
      </c>
      <c r="H205" s="185">
        <v>5000</v>
      </c>
      <c r="I205" s="185">
        <v>5000</v>
      </c>
      <c r="J205" s="159"/>
      <c r="K205" s="135" t="s">
        <v>837</v>
      </c>
      <c r="L205" s="136"/>
    </row>
    <row r="206" spans="1:13" ht="15.75" customHeight="1">
      <c r="A206" s="136"/>
      <c r="B206" s="8" t="s">
        <v>1353</v>
      </c>
      <c r="C206" s="8" t="s">
        <v>843</v>
      </c>
      <c r="D206" s="8"/>
      <c r="E206" s="185"/>
      <c r="F206" s="185"/>
      <c r="G206" s="185"/>
      <c r="H206" s="185"/>
      <c r="I206" s="137"/>
      <c r="J206" s="159"/>
      <c r="K206" s="137"/>
      <c r="L206" s="137"/>
    </row>
    <row r="207" spans="1:13" ht="15.75" customHeight="1">
      <c r="A207" s="136">
        <v>43</v>
      </c>
      <c r="B207" s="135" t="s">
        <v>846</v>
      </c>
      <c r="C207" s="135" t="s">
        <v>847</v>
      </c>
      <c r="D207" s="135" t="s">
        <v>848</v>
      </c>
      <c r="E207" s="198">
        <v>5000</v>
      </c>
      <c r="F207" s="198">
        <v>5000</v>
      </c>
      <c r="G207" s="198">
        <v>5000</v>
      </c>
      <c r="H207" s="198">
        <v>5000</v>
      </c>
      <c r="I207" s="198">
        <v>5000</v>
      </c>
      <c r="J207" s="136"/>
      <c r="K207" s="135"/>
      <c r="L207" s="135"/>
    </row>
    <row r="208" spans="1:13" ht="15.75" customHeight="1">
      <c r="A208" s="159"/>
      <c r="B208" s="135" t="s">
        <v>849</v>
      </c>
      <c r="C208" s="135" t="s">
        <v>850</v>
      </c>
      <c r="D208" s="135"/>
      <c r="E208" s="198"/>
      <c r="F208" s="198"/>
      <c r="G208" s="199"/>
      <c r="H208" s="199"/>
      <c r="I208" s="137"/>
      <c r="J208" s="136"/>
      <c r="K208" s="135"/>
      <c r="L208" s="135"/>
    </row>
    <row r="209" spans="1:13" ht="15.75" customHeight="1">
      <c r="A209" s="159"/>
      <c r="B209" s="135"/>
      <c r="C209" s="135"/>
      <c r="D209" s="135"/>
      <c r="E209" s="198"/>
      <c r="F209" s="198"/>
      <c r="G209" s="199"/>
      <c r="H209" s="199"/>
      <c r="I209" s="137"/>
      <c r="J209" s="136"/>
      <c r="K209" s="135"/>
      <c r="L209" s="135"/>
    </row>
    <row r="210" spans="1:13" ht="15.75" customHeight="1">
      <c r="A210" s="158">
        <v>44</v>
      </c>
      <c r="B210" s="70" t="s">
        <v>1581</v>
      </c>
      <c r="C210" s="126" t="s">
        <v>65</v>
      </c>
      <c r="D210" s="126" t="s">
        <v>1583</v>
      </c>
      <c r="E210" s="233">
        <v>4000000</v>
      </c>
      <c r="F210" s="233">
        <v>4000000</v>
      </c>
      <c r="G210" s="233">
        <v>4000000</v>
      </c>
      <c r="H210" s="233">
        <v>4000000</v>
      </c>
      <c r="I210" s="233">
        <v>4000000</v>
      </c>
      <c r="J210" s="73" t="s">
        <v>67</v>
      </c>
      <c r="K210" s="70" t="s">
        <v>67</v>
      </c>
      <c r="L210" s="73" t="s">
        <v>2360</v>
      </c>
    </row>
    <row r="211" spans="1:13" ht="15.75" customHeight="1">
      <c r="A211" s="159"/>
      <c r="B211" s="8" t="s">
        <v>1582</v>
      </c>
      <c r="C211" s="20" t="s">
        <v>132</v>
      </c>
      <c r="D211" s="20" t="s">
        <v>1584</v>
      </c>
      <c r="E211" s="237"/>
      <c r="F211" s="237"/>
      <c r="G211" s="237"/>
      <c r="H211" s="237"/>
      <c r="I211" s="237"/>
      <c r="J211" s="23" t="s">
        <v>133</v>
      </c>
      <c r="K211" s="8" t="s">
        <v>134</v>
      </c>
      <c r="L211" s="23" t="s">
        <v>534</v>
      </c>
    </row>
    <row r="212" spans="1:13" ht="15.75" customHeight="1">
      <c r="A212" s="159"/>
      <c r="B212" s="8" t="s">
        <v>120</v>
      </c>
      <c r="C212" s="20"/>
      <c r="D212" s="20" t="s">
        <v>1585</v>
      </c>
      <c r="E212" s="237"/>
      <c r="F212" s="237"/>
      <c r="G212" s="237"/>
      <c r="H212" s="237"/>
      <c r="I212" s="237"/>
      <c r="J212" s="23" t="s">
        <v>68</v>
      </c>
      <c r="K212" s="8" t="s">
        <v>66</v>
      </c>
      <c r="L212" s="3" t="s">
        <v>137</v>
      </c>
    </row>
    <row r="213" spans="1:13" ht="15.75" customHeight="1">
      <c r="A213" s="159"/>
      <c r="B213" s="8"/>
      <c r="C213" s="20"/>
      <c r="D213" s="20"/>
      <c r="E213" s="237"/>
      <c r="F213" s="237"/>
      <c r="G213" s="237"/>
      <c r="H213" s="237"/>
      <c r="I213" s="237"/>
      <c r="J213" s="23"/>
      <c r="K213" s="8"/>
      <c r="L213" s="3" t="s">
        <v>138</v>
      </c>
    </row>
    <row r="214" spans="1:13" ht="15.75" customHeight="1">
      <c r="A214" s="160"/>
      <c r="B214" s="18"/>
      <c r="C214" s="127"/>
      <c r="D214" s="127"/>
      <c r="E214" s="240"/>
      <c r="F214" s="240"/>
      <c r="G214" s="240"/>
      <c r="H214" s="240"/>
      <c r="I214" s="240"/>
      <c r="J214" s="82"/>
      <c r="K214" s="18"/>
      <c r="L214" s="69"/>
    </row>
    <row r="215" spans="1:13" ht="15.75" customHeight="1">
      <c r="A215" s="159">
        <v>45</v>
      </c>
      <c r="B215" s="126" t="s">
        <v>2716</v>
      </c>
      <c r="C215" s="126" t="s">
        <v>1439</v>
      </c>
      <c r="D215" s="126" t="s">
        <v>2718</v>
      </c>
      <c r="E215" s="352">
        <v>5000000</v>
      </c>
      <c r="F215" s="352">
        <v>5000000</v>
      </c>
      <c r="G215" s="352">
        <v>5000000</v>
      </c>
      <c r="H215" s="352">
        <v>5000000</v>
      </c>
      <c r="I215" s="352">
        <v>5000000</v>
      </c>
      <c r="J215" s="73" t="s">
        <v>34</v>
      </c>
      <c r="K215" s="126" t="s">
        <v>35</v>
      </c>
      <c r="L215" s="73" t="s">
        <v>2360</v>
      </c>
    </row>
    <row r="216" spans="1:13" ht="15.75" customHeight="1">
      <c r="A216" s="159"/>
      <c r="B216" s="20" t="s">
        <v>2726</v>
      </c>
      <c r="C216" s="20" t="s">
        <v>46</v>
      </c>
      <c r="D216" s="518" t="s">
        <v>386</v>
      </c>
      <c r="E216" s="19"/>
      <c r="F216" s="19"/>
      <c r="G216" s="19"/>
      <c r="H216" s="19"/>
      <c r="I216" s="19"/>
      <c r="J216" s="23" t="s">
        <v>36</v>
      </c>
      <c r="K216" s="20" t="s">
        <v>37</v>
      </c>
      <c r="L216" s="23" t="s">
        <v>534</v>
      </c>
    </row>
    <row r="217" spans="1:13" ht="15.75" customHeight="1">
      <c r="A217" s="159"/>
      <c r="B217" s="20"/>
      <c r="C217" s="20" t="s">
        <v>47</v>
      </c>
      <c r="D217" s="20"/>
      <c r="E217" s="21"/>
      <c r="F217" s="21"/>
      <c r="G217" s="21"/>
      <c r="H217" s="21"/>
      <c r="I217" s="21"/>
      <c r="J217" s="23" t="s">
        <v>38</v>
      </c>
      <c r="K217" s="20" t="s">
        <v>39</v>
      </c>
      <c r="L217" s="3" t="s">
        <v>137</v>
      </c>
    </row>
    <row r="218" spans="1:13" ht="15.75" customHeight="1">
      <c r="A218" s="159"/>
      <c r="B218" s="20"/>
      <c r="C218" s="20"/>
      <c r="D218" s="20"/>
      <c r="E218" s="21"/>
      <c r="F218" s="21"/>
      <c r="G218" s="21"/>
      <c r="H218" s="21"/>
      <c r="I218" s="21"/>
      <c r="J218" s="23"/>
      <c r="K218" s="20"/>
      <c r="L218" s="3"/>
    </row>
    <row r="219" spans="1:13" ht="15.75" customHeight="1">
      <c r="A219" s="159"/>
      <c r="B219" s="20"/>
      <c r="C219" s="20"/>
      <c r="D219" s="20"/>
      <c r="E219" s="305"/>
      <c r="F219" s="305"/>
      <c r="G219" s="305"/>
      <c r="H219" s="305"/>
      <c r="I219" s="305"/>
      <c r="J219" s="23"/>
      <c r="K219" s="20"/>
      <c r="L219" s="3"/>
    </row>
    <row r="220" spans="1:13" ht="15.75" customHeight="1">
      <c r="A220" s="159"/>
      <c r="B220" s="20"/>
      <c r="C220" s="20"/>
      <c r="D220" s="20"/>
      <c r="E220" s="305"/>
      <c r="F220" s="305"/>
      <c r="G220" s="305"/>
      <c r="H220" s="305"/>
      <c r="I220" s="305"/>
      <c r="J220" s="23"/>
      <c r="K220" s="20"/>
      <c r="L220" s="3"/>
    </row>
    <row r="221" spans="1:13" ht="15.75" customHeight="1">
      <c r="A221" s="159"/>
      <c r="B221" s="18"/>
      <c r="C221" s="127"/>
      <c r="D221" s="127"/>
      <c r="E221" s="240"/>
      <c r="F221" s="240"/>
      <c r="G221" s="240"/>
      <c r="H221" s="240"/>
      <c r="I221" s="240"/>
      <c r="J221" s="82"/>
      <c r="K221" s="18"/>
      <c r="L221" s="69"/>
      <c r="M221" s="99">
        <v>160</v>
      </c>
    </row>
    <row r="222" spans="1:13" ht="15.75" customHeight="1">
      <c r="A222" s="158">
        <v>46</v>
      </c>
      <c r="B222" s="126" t="s">
        <v>2716</v>
      </c>
      <c r="C222" s="126" t="s">
        <v>1439</v>
      </c>
      <c r="D222" s="126" t="s">
        <v>2719</v>
      </c>
      <c r="E222" s="345">
        <v>4000000</v>
      </c>
      <c r="F222" s="345">
        <v>4000000</v>
      </c>
      <c r="G222" s="345">
        <v>4000000</v>
      </c>
      <c r="H222" s="345">
        <v>4000000</v>
      </c>
      <c r="I222" s="345">
        <v>4000000</v>
      </c>
      <c r="J222" s="73" t="s">
        <v>34</v>
      </c>
      <c r="K222" s="126" t="s">
        <v>35</v>
      </c>
      <c r="L222" s="73" t="s">
        <v>2360</v>
      </c>
    </row>
    <row r="223" spans="1:13" ht="15.75" customHeight="1">
      <c r="A223" s="159"/>
      <c r="B223" s="20" t="s">
        <v>2727</v>
      </c>
      <c r="C223" s="20" t="s">
        <v>46</v>
      </c>
      <c r="D223" s="518" t="s">
        <v>386</v>
      </c>
      <c r="E223" s="21"/>
      <c r="F223" s="21"/>
      <c r="G223" s="21"/>
      <c r="H223" s="21"/>
      <c r="I223" s="21"/>
      <c r="J223" s="23" t="s">
        <v>36</v>
      </c>
      <c r="K223" s="20" t="s">
        <v>37</v>
      </c>
      <c r="L223" s="23" t="s">
        <v>534</v>
      </c>
    </row>
    <row r="224" spans="1:13" ht="15.75" customHeight="1">
      <c r="A224" s="159"/>
      <c r="B224" s="20"/>
      <c r="C224" s="20" t="s">
        <v>47</v>
      </c>
      <c r="D224" s="20"/>
      <c r="E224" s="21"/>
      <c r="F224" s="21"/>
      <c r="G224" s="21"/>
      <c r="H224" s="21"/>
      <c r="I224" s="21"/>
      <c r="J224" s="23" t="s">
        <v>38</v>
      </c>
      <c r="K224" s="20" t="s">
        <v>39</v>
      </c>
      <c r="L224" s="3" t="s">
        <v>137</v>
      </c>
    </row>
    <row r="225" spans="1:12" ht="15.75" customHeight="1">
      <c r="A225" s="159"/>
      <c r="B225" s="20"/>
      <c r="C225" s="20"/>
      <c r="D225" s="20"/>
      <c r="E225" s="305"/>
      <c r="F225" s="305"/>
      <c r="G225" s="305"/>
      <c r="H225" s="305"/>
      <c r="I225" s="305"/>
      <c r="J225" s="23"/>
      <c r="K225" s="20"/>
      <c r="L225" s="3"/>
    </row>
    <row r="226" spans="1:12" ht="15.75" customHeight="1">
      <c r="A226" s="160"/>
      <c r="B226" s="18"/>
      <c r="C226" s="127"/>
      <c r="D226" s="127"/>
      <c r="E226" s="240"/>
      <c r="F226" s="240"/>
      <c r="G226" s="240"/>
      <c r="H226" s="240"/>
      <c r="I226" s="240"/>
      <c r="J226" s="82"/>
      <c r="K226" s="18"/>
      <c r="L226" s="69"/>
    </row>
    <row r="227" spans="1:12" ht="15.75" customHeight="1">
      <c r="A227" s="159">
        <v>47</v>
      </c>
      <c r="B227" s="70" t="s">
        <v>2716</v>
      </c>
      <c r="C227" s="126" t="s">
        <v>1439</v>
      </c>
      <c r="D227" s="126" t="s">
        <v>2718</v>
      </c>
      <c r="E227" s="343">
        <v>5000000</v>
      </c>
      <c r="F227" s="343">
        <v>5000000</v>
      </c>
      <c r="G227" s="343">
        <v>5000000</v>
      </c>
      <c r="H227" s="343">
        <v>5000000</v>
      </c>
      <c r="I227" s="343">
        <v>5000000</v>
      </c>
      <c r="J227" s="23" t="s">
        <v>34</v>
      </c>
      <c r="K227" s="8" t="s">
        <v>35</v>
      </c>
      <c r="L227" s="73" t="s">
        <v>2360</v>
      </c>
    </row>
    <row r="228" spans="1:12" ht="15.75" customHeight="1">
      <c r="A228" s="159"/>
      <c r="B228" s="8" t="s">
        <v>2246</v>
      </c>
      <c r="C228" s="20" t="s">
        <v>46</v>
      </c>
      <c r="D228" s="518" t="s">
        <v>386</v>
      </c>
      <c r="E228" s="19"/>
      <c r="F228" s="19"/>
      <c r="G228" s="19"/>
      <c r="H228" s="19"/>
      <c r="I228" s="19"/>
      <c r="J228" s="23" t="s">
        <v>36</v>
      </c>
      <c r="K228" s="8" t="s">
        <v>37</v>
      </c>
      <c r="L228" s="23" t="s">
        <v>534</v>
      </c>
    </row>
    <row r="229" spans="1:12" ht="15.75" customHeight="1">
      <c r="A229" s="159"/>
      <c r="B229" s="8" t="s">
        <v>1596</v>
      </c>
      <c r="C229" s="20" t="s">
        <v>47</v>
      </c>
      <c r="D229" s="20"/>
      <c r="E229" s="19"/>
      <c r="F229" s="19"/>
      <c r="G229" s="19"/>
      <c r="H229" s="19"/>
      <c r="I229" s="19"/>
      <c r="J229" s="23" t="s">
        <v>38</v>
      </c>
      <c r="K229" s="8" t="s">
        <v>39</v>
      </c>
      <c r="L229" s="3" t="s">
        <v>137</v>
      </c>
    </row>
    <row r="230" spans="1:12" ht="15.75" customHeight="1">
      <c r="A230" s="159"/>
      <c r="B230" s="8"/>
      <c r="C230" s="20"/>
      <c r="D230" s="20"/>
      <c r="E230" s="19"/>
      <c r="F230" s="19"/>
      <c r="G230" s="19"/>
      <c r="H230" s="19"/>
      <c r="I230" s="19"/>
      <c r="J230" s="23"/>
      <c r="K230" s="8"/>
      <c r="L230" s="3"/>
    </row>
    <row r="231" spans="1:12" ht="15.75" customHeight="1">
      <c r="A231" s="159"/>
      <c r="B231" s="8"/>
      <c r="C231" s="20"/>
      <c r="D231" s="20"/>
      <c r="E231" s="19"/>
      <c r="F231" s="19"/>
      <c r="G231" s="19"/>
      <c r="H231" s="19"/>
      <c r="I231" s="19"/>
      <c r="J231" s="23"/>
      <c r="K231" s="8"/>
      <c r="L231" s="3"/>
    </row>
    <row r="232" spans="1:12" ht="15.75" customHeight="1">
      <c r="A232" s="159"/>
      <c r="B232" s="135"/>
      <c r="C232" s="135"/>
      <c r="D232" s="135"/>
      <c r="E232" s="198"/>
      <c r="F232" s="198"/>
      <c r="G232" s="199"/>
      <c r="H232" s="199"/>
      <c r="I232" s="137"/>
      <c r="J232" s="136"/>
      <c r="K232" s="135"/>
      <c r="L232" s="135"/>
    </row>
    <row r="233" spans="1:12" ht="15.75" customHeight="1">
      <c r="A233" s="159"/>
      <c r="B233" s="135"/>
      <c r="C233" s="135"/>
      <c r="D233" s="135"/>
      <c r="E233" s="198"/>
      <c r="F233" s="198"/>
      <c r="G233" s="199"/>
      <c r="H233" s="199"/>
      <c r="I233" s="137"/>
      <c r="J233" s="136"/>
      <c r="K233" s="135"/>
      <c r="L233" s="135"/>
    </row>
    <row r="234" spans="1:12" ht="15.75" customHeight="1">
      <c r="A234" s="159"/>
      <c r="B234" s="135"/>
      <c r="C234" s="135"/>
      <c r="D234" s="135"/>
      <c r="E234" s="198"/>
      <c r="F234" s="198"/>
      <c r="G234" s="199"/>
      <c r="H234" s="199"/>
      <c r="I234" s="137"/>
      <c r="J234" s="136"/>
      <c r="K234" s="135"/>
      <c r="L234" s="135"/>
    </row>
    <row r="235" spans="1:12" ht="15.75" customHeight="1">
      <c r="A235" s="159"/>
      <c r="B235" s="135"/>
      <c r="C235" s="135"/>
      <c r="D235" s="135"/>
      <c r="E235" s="198"/>
      <c r="F235" s="198"/>
      <c r="G235" s="199"/>
      <c r="H235" s="199"/>
      <c r="I235" s="137"/>
      <c r="J235" s="136"/>
      <c r="K235" s="135"/>
      <c r="L235" s="135"/>
    </row>
    <row r="236" spans="1:12" ht="15.75" customHeight="1">
      <c r="A236" s="159"/>
      <c r="B236" s="135"/>
      <c r="C236" s="135"/>
      <c r="D236" s="135"/>
      <c r="E236" s="198"/>
      <c r="F236" s="198"/>
      <c r="G236" s="199"/>
      <c r="H236" s="199"/>
      <c r="I236" s="137"/>
      <c r="J236" s="136"/>
      <c r="K236" s="135"/>
      <c r="L236" s="135"/>
    </row>
    <row r="237" spans="1:12" ht="15.75" customHeight="1">
      <c r="A237" s="159"/>
      <c r="B237" s="135"/>
      <c r="C237" s="135"/>
      <c r="D237" s="135"/>
      <c r="E237" s="198"/>
      <c r="F237" s="198"/>
      <c r="G237" s="199"/>
      <c r="H237" s="199"/>
      <c r="I237" s="137"/>
      <c r="J237" s="136"/>
      <c r="K237" s="135"/>
      <c r="L237" s="135"/>
    </row>
    <row r="238" spans="1:12" ht="15.75" customHeight="1">
      <c r="A238" s="159"/>
      <c r="B238" s="135"/>
      <c r="C238" s="135"/>
      <c r="D238" s="135"/>
      <c r="E238" s="198"/>
      <c r="F238" s="198"/>
      <c r="G238" s="199"/>
      <c r="H238" s="199"/>
      <c r="I238" s="137"/>
      <c r="J238" s="136"/>
      <c r="K238" s="135"/>
      <c r="L238" s="135"/>
    </row>
    <row r="239" spans="1:12" ht="15.75" customHeight="1">
      <c r="A239" s="159"/>
      <c r="B239" s="135"/>
      <c r="C239" s="135"/>
      <c r="D239" s="135"/>
      <c r="E239" s="198"/>
      <c r="F239" s="198"/>
      <c r="G239" s="199"/>
      <c r="H239" s="199"/>
      <c r="I239" s="137"/>
      <c r="J239" s="136"/>
      <c r="K239" s="135"/>
      <c r="L239" s="135"/>
    </row>
    <row r="240" spans="1:12" ht="15.75" customHeight="1">
      <c r="A240" s="159"/>
      <c r="B240" s="137"/>
      <c r="C240" s="137"/>
      <c r="D240" s="137"/>
      <c r="E240" s="198"/>
      <c r="F240" s="185"/>
      <c r="G240" s="186"/>
      <c r="H240" s="186"/>
      <c r="I240" s="137"/>
      <c r="J240" s="159"/>
      <c r="K240" s="137"/>
      <c r="L240" s="159"/>
    </row>
    <row r="241" spans="1:13" ht="15.75" customHeight="1">
      <c r="A241" s="159"/>
      <c r="B241" s="137"/>
      <c r="C241" s="137"/>
      <c r="D241" s="137"/>
      <c r="E241" s="198"/>
      <c r="F241" s="185"/>
      <c r="G241" s="186"/>
      <c r="H241" s="186"/>
      <c r="I241" s="137"/>
      <c r="J241" s="159"/>
      <c r="K241" s="137"/>
      <c r="L241" s="159"/>
    </row>
    <row r="242" spans="1:13" ht="15.75" customHeight="1">
      <c r="A242" s="160"/>
      <c r="B242" s="140"/>
      <c r="C242" s="140"/>
      <c r="D242" s="140"/>
      <c r="E242" s="195"/>
      <c r="F242" s="195"/>
      <c r="G242" s="196"/>
      <c r="H242" s="196"/>
      <c r="I242" s="140"/>
      <c r="J242" s="160"/>
      <c r="K242" s="140"/>
      <c r="L242" s="140"/>
      <c r="M242" s="99">
        <v>161</v>
      </c>
    </row>
    <row r="243" spans="1:13" ht="15.75" customHeight="1">
      <c r="A243" s="133"/>
      <c r="B243" s="219" t="s">
        <v>57</v>
      </c>
      <c r="C243" s="132"/>
      <c r="D243" s="132"/>
      <c r="E243" s="220"/>
      <c r="F243" s="220"/>
      <c r="G243" s="221"/>
      <c r="H243" s="221"/>
      <c r="I243" s="134"/>
      <c r="J243" s="133"/>
      <c r="K243" s="132"/>
      <c r="L243" s="133"/>
    </row>
    <row r="244" spans="1:13" ht="15.75" customHeight="1">
      <c r="A244" s="136">
        <v>48</v>
      </c>
      <c r="B244" s="135" t="s">
        <v>839</v>
      </c>
      <c r="C244" s="135" t="s">
        <v>840</v>
      </c>
      <c r="D244" s="135" t="s">
        <v>841</v>
      </c>
      <c r="E244" s="198">
        <v>10000</v>
      </c>
      <c r="F244" s="198">
        <v>10000</v>
      </c>
      <c r="G244" s="198">
        <v>10000</v>
      </c>
      <c r="H244" s="198">
        <v>10000</v>
      </c>
      <c r="I244" s="198">
        <v>10000</v>
      </c>
      <c r="J244" s="136" t="s">
        <v>303</v>
      </c>
      <c r="K244" s="135" t="s">
        <v>392</v>
      </c>
      <c r="L244" s="136" t="s">
        <v>825</v>
      </c>
    </row>
    <row r="245" spans="1:13" ht="15.75" customHeight="1">
      <c r="A245" s="136"/>
      <c r="B245" s="137" t="s">
        <v>842</v>
      </c>
      <c r="C245" s="137" t="s">
        <v>843</v>
      </c>
      <c r="D245" s="137"/>
      <c r="E245" s="185"/>
      <c r="F245" s="185"/>
      <c r="G245" s="185"/>
      <c r="H245" s="185"/>
      <c r="I245" s="137"/>
      <c r="J245" s="159" t="s">
        <v>844</v>
      </c>
      <c r="K245" s="135" t="s">
        <v>829</v>
      </c>
      <c r="L245" s="136" t="s">
        <v>48</v>
      </c>
    </row>
    <row r="246" spans="1:13" ht="15.75" customHeight="1">
      <c r="A246" s="136"/>
      <c r="B246" s="137" t="s">
        <v>845</v>
      </c>
      <c r="C246" s="137"/>
      <c r="D246" s="137"/>
      <c r="E246" s="198"/>
      <c r="F246" s="198"/>
      <c r="G246" s="198"/>
      <c r="H246" s="198"/>
      <c r="I246" s="137"/>
      <c r="J246" s="159" t="s">
        <v>596</v>
      </c>
      <c r="K246" s="135" t="s">
        <v>833</v>
      </c>
      <c r="L246" s="136"/>
    </row>
    <row r="247" spans="1:13" ht="15.75" customHeight="1">
      <c r="A247" s="136">
        <v>49</v>
      </c>
      <c r="B247" s="8" t="s">
        <v>1352</v>
      </c>
      <c r="C247" s="20" t="s">
        <v>840</v>
      </c>
      <c r="D247" s="8" t="s">
        <v>841</v>
      </c>
      <c r="E247" s="185">
        <v>5000</v>
      </c>
      <c r="F247" s="185">
        <v>5000</v>
      </c>
      <c r="G247" s="185">
        <v>5000</v>
      </c>
      <c r="H247" s="185">
        <v>5000</v>
      </c>
      <c r="I247" s="185">
        <v>5000</v>
      </c>
      <c r="J247" s="159"/>
      <c r="K247" s="135" t="s">
        <v>837</v>
      </c>
      <c r="L247" s="136"/>
    </row>
    <row r="248" spans="1:13" ht="15.75" customHeight="1">
      <c r="A248" s="136"/>
      <c r="B248" s="8" t="s">
        <v>1353</v>
      </c>
      <c r="C248" s="8" t="s">
        <v>843</v>
      </c>
      <c r="D248" s="8"/>
      <c r="E248" s="185"/>
      <c r="F248" s="185"/>
      <c r="G248" s="185"/>
      <c r="H248" s="185"/>
      <c r="I248" s="137"/>
      <c r="J248" s="159"/>
      <c r="K248" s="137"/>
      <c r="L248" s="137"/>
    </row>
    <row r="249" spans="1:13" ht="15.75" customHeight="1">
      <c r="A249" s="136">
        <v>50</v>
      </c>
      <c r="B249" s="135" t="s">
        <v>846</v>
      </c>
      <c r="C249" s="135" t="s">
        <v>847</v>
      </c>
      <c r="D249" s="135" t="s">
        <v>848</v>
      </c>
      <c r="E249" s="198">
        <v>5000</v>
      </c>
      <c r="F249" s="198">
        <v>5000</v>
      </c>
      <c r="G249" s="198">
        <v>5000</v>
      </c>
      <c r="H249" s="198">
        <v>5000</v>
      </c>
      <c r="I249" s="198">
        <v>5000</v>
      </c>
      <c r="J249" s="136"/>
      <c r="K249" s="135"/>
      <c r="L249" s="135"/>
    </row>
    <row r="250" spans="1:13" ht="15.75" customHeight="1">
      <c r="A250" s="159"/>
      <c r="B250" s="135" t="s">
        <v>849</v>
      </c>
      <c r="C250" s="135" t="s">
        <v>850</v>
      </c>
      <c r="D250" s="135"/>
      <c r="E250" s="198"/>
      <c r="F250" s="198"/>
      <c r="G250" s="199"/>
      <c r="H250" s="199"/>
      <c r="I250" s="137"/>
      <c r="J250" s="136"/>
      <c r="K250" s="135"/>
      <c r="L250" s="135"/>
    </row>
    <row r="251" spans="1:13" ht="15.75" customHeight="1">
      <c r="A251" s="160"/>
      <c r="B251" s="138"/>
      <c r="C251" s="138"/>
      <c r="D251" s="138"/>
      <c r="E251" s="210"/>
      <c r="F251" s="210"/>
      <c r="G251" s="212"/>
      <c r="H251" s="212"/>
      <c r="I251" s="140"/>
      <c r="J251" s="141"/>
      <c r="K251" s="138"/>
      <c r="L251" s="138"/>
    </row>
    <row r="252" spans="1:13" ht="15.75" customHeight="1">
      <c r="A252" s="159">
        <v>51</v>
      </c>
      <c r="B252" s="20" t="s">
        <v>2716</v>
      </c>
      <c r="C252" s="20" t="s">
        <v>1439</v>
      </c>
      <c r="D252" s="20" t="s">
        <v>2718</v>
      </c>
      <c r="E252" s="363">
        <v>5000000</v>
      </c>
      <c r="F252" s="363">
        <v>5000000</v>
      </c>
      <c r="G252" s="363">
        <v>5000000</v>
      </c>
      <c r="H252" s="363">
        <v>5000000</v>
      </c>
      <c r="I252" s="363">
        <v>5000000</v>
      </c>
      <c r="J252" s="23" t="s">
        <v>34</v>
      </c>
      <c r="K252" s="20" t="s">
        <v>35</v>
      </c>
      <c r="L252" s="23" t="s">
        <v>2360</v>
      </c>
    </row>
    <row r="253" spans="1:13" ht="15.75" customHeight="1">
      <c r="A253" s="159"/>
      <c r="B253" s="20" t="s">
        <v>57</v>
      </c>
      <c r="C253" s="20" t="s">
        <v>46</v>
      </c>
      <c r="D253" s="518" t="s">
        <v>386</v>
      </c>
      <c r="E253" s="21"/>
      <c r="F253" s="21"/>
      <c r="G253" s="21"/>
      <c r="H253" s="21"/>
      <c r="I253" s="21"/>
      <c r="J253" s="23" t="s">
        <v>36</v>
      </c>
      <c r="K253" s="20" t="s">
        <v>37</v>
      </c>
      <c r="L253" s="23" t="s">
        <v>534</v>
      </c>
    </row>
    <row r="254" spans="1:13" ht="15.75" customHeight="1">
      <c r="A254" s="159"/>
      <c r="B254" s="20"/>
      <c r="C254" s="20" t="s">
        <v>47</v>
      </c>
      <c r="D254" s="20"/>
      <c r="E254" s="21"/>
      <c r="F254" s="21"/>
      <c r="G254" s="21"/>
      <c r="H254" s="21"/>
      <c r="I254" s="21"/>
      <c r="J254" s="23" t="s">
        <v>38</v>
      </c>
      <c r="K254" s="20" t="s">
        <v>39</v>
      </c>
      <c r="L254" s="3" t="s">
        <v>137</v>
      </c>
    </row>
    <row r="255" spans="1:13" ht="15.75" customHeight="1">
      <c r="A255" s="159"/>
      <c r="B255" s="20"/>
      <c r="C255" s="20"/>
      <c r="D255" s="20"/>
      <c r="E255" s="21"/>
      <c r="F255" s="21"/>
      <c r="G255" s="21"/>
      <c r="H255" s="21"/>
      <c r="I255" s="21"/>
      <c r="J255" s="23"/>
      <c r="K255" s="20"/>
      <c r="L255" s="3"/>
    </row>
    <row r="256" spans="1:13" ht="15.75" customHeight="1">
      <c r="A256" s="159"/>
      <c r="B256" s="20"/>
      <c r="C256" s="20"/>
      <c r="D256" s="20"/>
      <c r="E256" s="21"/>
      <c r="F256" s="21"/>
      <c r="G256" s="21"/>
      <c r="H256" s="21"/>
      <c r="I256" s="21"/>
      <c r="J256" s="23"/>
      <c r="K256" s="20"/>
      <c r="L256" s="3"/>
    </row>
    <row r="257" spans="1:13" ht="15.75" customHeight="1">
      <c r="A257" s="159"/>
      <c r="B257" s="135"/>
      <c r="C257" s="135"/>
      <c r="D257" s="135"/>
      <c r="E257" s="198"/>
      <c r="F257" s="198"/>
      <c r="G257" s="199"/>
      <c r="H257" s="199"/>
      <c r="I257" s="137"/>
      <c r="J257" s="136"/>
      <c r="K257" s="135"/>
      <c r="L257" s="135"/>
    </row>
    <row r="258" spans="1:13" ht="15.75" customHeight="1">
      <c r="A258" s="159"/>
      <c r="B258" s="135"/>
      <c r="C258" s="135"/>
      <c r="D258" s="135"/>
      <c r="E258" s="198"/>
      <c r="F258" s="198"/>
      <c r="G258" s="199"/>
      <c r="H258" s="199"/>
      <c r="I258" s="137"/>
      <c r="J258" s="136"/>
      <c r="K258" s="135"/>
      <c r="L258" s="135"/>
    </row>
    <row r="259" spans="1:13" ht="15.75" customHeight="1">
      <c r="A259" s="159"/>
      <c r="B259" s="135"/>
      <c r="C259" s="135"/>
      <c r="D259" s="135"/>
      <c r="E259" s="198"/>
      <c r="F259" s="198"/>
      <c r="G259" s="199"/>
      <c r="H259" s="199"/>
      <c r="I259" s="137"/>
      <c r="J259" s="136"/>
      <c r="K259" s="135"/>
      <c r="L259" s="135"/>
    </row>
    <row r="260" spans="1:13" ht="15.75" customHeight="1">
      <c r="A260" s="159"/>
      <c r="B260" s="137"/>
      <c r="C260" s="137"/>
      <c r="D260" s="137"/>
      <c r="E260" s="198"/>
      <c r="F260" s="185"/>
      <c r="G260" s="186"/>
      <c r="H260" s="186"/>
      <c r="I260" s="137"/>
      <c r="J260" s="159"/>
      <c r="K260" s="137"/>
      <c r="L260" s="159"/>
    </row>
    <row r="261" spans="1:13" ht="15.75" customHeight="1">
      <c r="A261" s="159"/>
      <c r="B261" s="137"/>
      <c r="C261" s="137"/>
      <c r="D261" s="137"/>
      <c r="E261" s="198"/>
      <c r="F261" s="185"/>
      <c r="G261" s="186"/>
      <c r="H261" s="186"/>
      <c r="I261" s="137"/>
      <c r="J261" s="159"/>
      <c r="K261" s="137"/>
      <c r="L261" s="159"/>
    </row>
    <row r="262" spans="1:13" ht="15.75" customHeight="1">
      <c r="A262" s="136"/>
      <c r="B262" s="135"/>
      <c r="C262" s="135"/>
      <c r="D262" s="135"/>
      <c r="E262" s="198"/>
      <c r="F262" s="198"/>
      <c r="G262" s="199"/>
      <c r="H262" s="199"/>
      <c r="I262" s="137"/>
      <c r="J262" s="136"/>
      <c r="K262" s="135"/>
      <c r="L262" s="135"/>
    </row>
    <row r="263" spans="1:13" ht="15.75" customHeight="1">
      <c r="A263" s="160"/>
      <c r="B263" s="140"/>
      <c r="C263" s="140"/>
      <c r="D263" s="140"/>
      <c r="E263" s="195"/>
      <c r="F263" s="192"/>
      <c r="G263" s="140"/>
      <c r="H263" s="140"/>
      <c r="I263" s="140"/>
      <c r="J263" s="140"/>
      <c r="K263" s="140"/>
      <c r="L263" s="140"/>
      <c r="M263" s="99">
        <v>162</v>
      </c>
    </row>
    <row r="264" spans="1:13" ht="15.75" customHeight="1">
      <c r="A264" s="299"/>
      <c r="B264" s="219" t="s">
        <v>60</v>
      </c>
      <c r="C264" s="132"/>
      <c r="D264" s="132"/>
      <c r="E264" s="220"/>
      <c r="F264" s="220"/>
      <c r="G264" s="221"/>
      <c r="H264" s="221"/>
      <c r="I264" s="134"/>
      <c r="J264" s="133"/>
      <c r="K264" s="132"/>
      <c r="L264" s="133"/>
    </row>
    <row r="265" spans="1:13" ht="15.75" customHeight="1">
      <c r="A265" s="136">
        <v>52</v>
      </c>
      <c r="B265" s="135" t="s">
        <v>839</v>
      </c>
      <c r="C265" s="135" t="s">
        <v>840</v>
      </c>
      <c r="D265" s="135" t="s">
        <v>841</v>
      </c>
      <c r="E265" s="198">
        <v>10000</v>
      </c>
      <c r="F265" s="198">
        <v>10000</v>
      </c>
      <c r="G265" s="198">
        <v>10000</v>
      </c>
      <c r="H265" s="198">
        <v>10000</v>
      </c>
      <c r="I265" s="198">
        <v>10000</v>
      </c>
      <c r="J265" s="136" t="s">
        <v>303</v>
      </c>
      <c r="K265" s="135" t="s">
        <v>392</v>
      </c>
      <c r="L265" s="136" t="s">
        <v>825</v>
      </c>
    </row>
    <row r="266" spans="1:13" s="131" customFormat="1" ht="15.75" customHeight="1">
      <c r="A266" s="136"/>
      <c r="B266" s="137" t="s">
        <v>842</v>
      </c>
      <c r="C266" s="137" t="s">
        <v>843</v>
      </c>
      <c r="D266" s="137"/>
      <c r="E266" s="185"/>
      <c r="F266" s="185"/>
      <c r="G266" s="185"/>
      <c r="H266" s="185"/>
      <c r="I266" s="137"/>
      <c r="J266" s="159" t="s">
        <v>844</v>
      </c>
      <c r="K266" s="135" t="s">
        <v>829</v>
      </c>
      <c r="L266" s="136" t="s">
        <v>48</v>
      </c>
      <c r="M266" s="130"/>
    </row>
    <row r="267" spans="1:13" s="131" customFormat="1" ht="15.75" customHeight="1">
      <c r="A267" s="136"/>
      <c r="B267" s="137" t="s">
        <v>845</v>
      </c>
      <c r="C267" s="137"/>
      <c r="D267" s="137"/>
      <c r="E267" s="198"/>
      <c r="F267" s="198"/>
      <c r="G267" s="198"/>
      <c r="H267" s="198"/>
      <c r="I267" s="137"/>
      <c r="J267" s="159" t="s">
        <v>596</v>
      </c>
      <c r="K267" s="135" t="s">
        <v>833</v>
      </c>
      <c r="L267" s="136"/>
      <c r="M267" s="130"/>
    </row>
    <row r="268" spans="1:13" s="131" customFormat="1" ht="15.75" customHeight="1">
      <c r="A268" s="136">
        <v>53</v>
      </c>
      <c r="B268" s="8" t="s">
        <v>1352</v>
      </c>
      <c r="C268" s="20" t="s">
        <v>840</v>
      </c>
      <c r="D268" s="8" t="s">
        <v>841</v>
      </c>
      <c r="E268" s="185">
        <v>5000</v>
      </c>
      <c r="F268" s="185">
        <v>5000</v>
      </c>
      <c r="G268" s="185">
        <v>5000</v>
      </c>
      <c r="H268" s="185">
        <v>5000</v>
      </c>
      <c r="I268" s="185">
        <v>5000</v>
      </c>
      <c r="J268" s="159"/>
      <c r="K268" s="135" t="s">
        <v>837</v>
      </c>
      <c r="L268" s="136"/>
      <c r="M268" s="130"/>
    </row>
    <row r="269" spans="1:13" s="131" customFormat="1" ht="15.75" customHeight="1">
      <c r="A269" s="136"/>
      <c r="B269" s="8" t="s">
        <v>1353</v>
      </c>
      <c r="C269" s="8" t="s">
        <v>843</v>
      </c>
      <c r="D269" s="8"/>
      <c r="E269" s="185"/>
      <c r="F269" s="185"/>
      <c r="G269" s="185"/>
      <c r="H269" s="185"/>
      <c r="I269" s="137"/>
      <c r="J269" s="159"/>
      <c r="K269" s="137"/>
      <c r="L269" s="137"/>
      <c r="M269" s="130"/>
    </row>
    <row r="270" spans="1:13" s="131" customFormat="1" ht="15.75" customHeight="1">
      <c r="A270" s="136">
        <v>54</v>
      </c>
      <c r="B270" s="135" t="s">
        <v>846</v>
      </c>
      <c r="C270" s="135" t="s">
        <v>847</v>
      </c>
      <c r="D270" s="135" t="s">
        <v>848</v>
      </c>
      <c r="E270" s="198">
        <v>5000</v>
      </c>
      <c r="F270" s="198">
        <v>5000</v>
      </c>
      <c r="G270" s="198">
        <v>5000</v>
      </c>
      <c r="H270" s="198">
        <v>5000</v>
      </c>
      <c r="I270" s="198">
        <v>5000</v>
      </c>
      <c r="J270" s="136"/>
      <c r="K270" s="135"/>
      <c r="L270" s="135"/>
      <c r="M270" s="130"/>
    </row>
    <row r="271" spans="1:13" s="131" customFormat="1" ht="15.75" customHeight="1">
      <c r="A271" s="159"/>
      <c r="B271" s="135" t="s">
        <v>849</v>
      </c>
      <c r="C271" s="135" t="s">
        <v>850</v>
      </c>
      <c r="D271" s="135"/>
      <c r="E271" s="198"/>
      <c r="F271" s="198"/>
      <c r="G271" s="199"/>
      <c r="H271" s="199"/>
      <c r="I271" s="137"/>
      <c r="J271" s="136"/>
      <c r="K271" s="135"/>
      <c r="L271" s="135"/>
      <c r="M271" s="130"/>
    </row>
    <row r="272" spans="1:13" s="131" customFormat="1" ht="15.75" customHeight="1">
      <c r="A272" s="159"/>
      <c r="B272" s="135"/>
      <c r="C272" s="135"/>
      <c r="D272" s="135"/>
      <c r="E272" s="198"/>
      <c r="F272" s="198"/>
      <c r="G272" s="199"/>
      <c r="H272" s="199"/>
      <c r="I272" s="137"/>
      <c r="J272" s="136"/>
      <c r="K272" s="135"/>
      <c r="L272" s="135"/>
      <c r="M272" s="130"/>
    </row>
    <row r="273" spans="1:13" s="131" customFormat="1" ht="15.75" customHeight="1">
      <c r="A273" s="159"/>
      <c r="B273" s="135"/>
      <c r="C273" s="135"/>
      <c r="D273" s="135"/>
      <c r="E273" s="198"/>
      <c r="F273" s="198"/>
      <c r="G273" s="199"/>
      <c r="H273" s="199"/>
      <c r="I273" s="137"/>
      <c r="J273" s="136"/>
      <c r="K273" s="135"/>
      <c r="L273" s="135"/>
      <c r="M273" s="130"/>
    </row>
    <row r="274" spans="1:13" s="131" customFormat="1" ht="15.75" customHeight="1">
      <c r="A274" s="159"/>
      <c r="B274" s="135"/>
      <c r="C274" s="135"/>
      <c r="D274" s="135"/>
      <c r="E274" s="198"/>
      <c r="F274" s="198"/>
      <c r="G274" s="199"/>
      <c r="H274" s="199"/>
      <c r="I274" s="137"/>
      <c r="J274" s="136"/>
      <c r="K274" s="135"/>
      <c r="L274" s="135"/>
      <c r="M274" s="130"/>
    </row>
    <row r="275" spans="1:13" s="131" customFormat="1" ht="15.75" customHeight="1">
      <c r="A275" s="159"/>
      <c r="B275" s="135"/>
      <c r="C275" s="135"/>
      <c r="D275" s="135"/>
      <c r="E275" s="198"/>
      <c r="F275" s="198"/>
      <c r="G275" s="199"/>
      <c r="H275" s="199"/>
      <c r="I275" s="137"/>
      <c r="J275" s="136"/>
      <c r="K275" s="135"/>
      <c r="L275" s="135"/>
      <c r="M275" s="130"/>
    </row>
    <row r="276" spans="1:13" s="131" customFormat="1" ht="15.75" customHeight="1">
      <c r="A276" s="159"/>
      <c r="B276" s="135"/>
      <c r="C276" s="135"/>
      <c r="D276" s="135"/>
      <c r="E276" s="198"/>
      <c r="F276" s="198"/>
      <c r="G276" s="199"/>
      <c r="H276" s="199"/>
      <c r="I276" s="137"/>
      <c r="J276" s="136"/>
      <c r="K276" s="135"/>
      <c r="L276" s="135"/>
      <c r="M276" s="130"/>
    </row>
    <row r="277" spans="1:13" s="131" customFormat="1" ht="15.75" customHeight="1">
      <c r="A277" s="159"/>
      <c r="B277" s="135"/>
      <c r="C277" s="135"/>
      <c r="D277" s="135"/>
      <c r="E277" s="198"/>
      <c r="F277" s="198"/>
      <c r="G277" s="199"/>
      <c r="H277" s="199"/>
      <c r="I277" s="137"/>
      <c r="J277" s="136"/>
      <c r="K277" s="135"/>
      <c r="L277" s="135"/>
      <c r="M277" s="130"/>
    </row>
    <row r="278" spans="1:13" s="131" customFormat="1" ht="15.75" customHeight="1">
      <c r="A278" s="159"/>
      <c r="B278" s="135"/>
      <c r="C278" s="135"/>
      <c r="D278" s="135"/>
      <c r="E278" s="198"/>
      <c r="F278" s="198"/>
      <c r="G278" s="199"/>
      <c r="H278" s="199"/>
      <c r="I278" s="137"/>
      <c r="J278" s="136"/>
      <c r="K278" s="135"/>
      <c r="L278" s="135"/>
      <c r="M278" s="130"/>
    </row>
    <row r="279" spans="1:13" s="131" customFormat="1" ht="15.75" customHeight="1">
      <c r="A279" s="159"/>
      <c r="B279" s="135"/>
      <c r="C279" s="135"/>
      <c r="D279" s="135"/>
      <c r="E279" s="198"/>
      <c r="F279" s="198"/>
      <c r="G279" s="199"/>
      <c r="H279" s="199"/>
      <c r="I279" s="137"/>
      <c r="J279" s="136"/>
      <c r="K279" s="135"/>
      <c r="L279" s="135"/>
      <c r="M279" s="130"/>
    </row>
    <row r="280" spans="1:13" s="131" customFormat="1" ht="15.75" customHeight="1">
      <c r="A280" s="159"/>
      <c r="B280" s="135"/>
      <c r="C280" s="135"/>
      <c r="D280" s="135"/>
      <c r="E280" s="198"/>
      <c r="F280" s="198"/>
      <c r="G280" s="199"/>
      <c r="H280" s="199"/>
      <c r="I280" s="137"/>
      <c r="J280" s="136"/>
      <c r="K280" s="135"/>
      <c r="L280" s="135"/>
      <c r="M280" s="130"/>
    </row>
    <row r="281" spans="1:13" s="131" customFormat="1" ht="15.75" customHeight="1">
      <c r="A281" s="159"/>
      <c r="B281" s="135"/>
      <c r="C281" s="135"/>
      <c r="D281" s="135"/>
      <c r="E281" s="198"/>
      <c r="F281" s="198"/>
      <c r="G281" s="199"/>
      <c r="H281" s="199"/>
      <c r="I281" s="137"/>
      <c r="J281" s="136"/>
      <c r="K281" s="135"/>
      <c r="L281" s="135"/>
      <c r="M281" s="130"/>
    </row>
    <row r="282" spans="1:13" s="131" customFormat="1" ht="15.75" customHeight="1">
      <c r="A282" s="159"/>
      <c r="B282" s="135"/>
      <c r="C282" s="135"/>
      <c r="D282" s="135"/>
      <c r="E282" s="198"/>
      <c r="F282" s="198"/>
      <c r="G282" s="199"/>
      <c r="H282" s="199"/>
      <c r="I282" s="137"/>
      <c r="J282" s="136"/>
      <c r="K282" s="135"/>
      <c r="L282" s="135"/>
      <c r="M282" s="130"/>
    </row>
    <row r="283" spans="1:13" s="131" customFormat="1" ht="15.75" customHeight="1">
      <c r="A283" s="159"/>
      <c r="B283" s="137"/>
      <c r="C283" s="137"/>
      <c r="D283" s="137"/>
      <c r="E283" s="198"/>
      <c r="F283" s="185"/>
      <c r="G283" s="186"/>
      <c r="H283" s="186"/>
      <c r="I283" s="137"/>
      <c r="J283" s="159"/>
      <c r="K283" s="137"/>
      <c r="L283" s="159"/>
      <c r="M283" s="130"/>
    </row>
    <row r="284" spans="1:13" s="131" customFormat="1" ht="15.75" customHeight="1">
      <c r="A284" s="160"/>
      <c r="B284" s="140"/>
      <c r="C284" s="140"/>
      <c r="D284" s="140"/>
      <c r="E284" s="210"/>
      <c r="F284" s="195"/>
      <c r="G284" s="196"/>
      <c r="H284" s="196"/>
      <c r="I284" s="140"/>
      <c r="J284" s="160"/>
      <c r="K284" s="140"/>
      <c r="L284" s="160"/>
      <c r="M284" s="130">
        <v>163</v>
      </c>
    </row>
    <row r="285" spans="1:13" ht="15.75" customHeight="1">
      <c r="A285" s="299"/>
      <c r="B285" s="219" t="s">
        <v>851</v>
      </c>
      <c r="C285" s="132"/>
      <c r="D285" s="132"/>
      <c r="E285" s="220"/>
      <c r="F285" s="220"/>
      <c r="G285" s="221"/>
      <c r="H285" s="221"/>
      <c r="I285" s="134"/>
      <c r="J285" s="133"/>
      <c r="K285" s="132"/>
      <c r="L285" s="133"/>
    </row>
    <row r="286" spans="1:13" ht="15.75" customHeight="1">
      <c r="A286" s="136">
        <v>55</v>
      </c>
      <c r="B286" s="135" t="s">
        <v>839</v>
      </c>
      <c r="C286" s="135" t="s">
        <v>840</v>
      </c>
      <c r="D286" s="135" t="s">
        <v>841</v>
      </c>
      <c r="E286" s="198">
        <v>10000</v>
      </c>
      <c r="F286" s="198">
        <v>10000</v>
      </c>
      <c r="G286" s="198">
        <v>10000</v>
      </c>
      <c r="H286" s="198">
        <v>10000</v>
      </c>
      <c r="I286" s="198">
        <v>10000</v>
      </c>
      <c r="J286" s="136" t="s">
        <v>303</v>
      </c>
      <c r="K286" s="135" t="s">
        <v>392</v>
      </c>
      <c r="L286" s="136" t="s">
        <v>825</v>
      </c>
    </row>
    <row r="287" spans="1:13" ht="15.75" customHeight="1">
      <c r="A287" s="136"/>
      <c r="B287" s="137" t="s">
        <v>842</v>
      </c>
      <c r="C287" s="137" t="s">
        <v>843</v>
      </c>
      <c r="D287" s="137"/>
      <c r="E287" s="185"/>
      <c r="F287" s="185"/>
      <c r="G287" s="185"/>
      <c r="H287" s="185"/>
      <c r="I287" s="137"/>
      <c r="J287" s="159" t="s">
        <v>844</v>
      </c>
      <c r="K287" s="135" t="s">
        <v>829</v>
      </c>
      <c r="L287" s="136" t="s">
        <v>48</v>
      </c>
    </row>
    <row r="288" spans="1:13" ht="15.75" customHeight="1">
      <c r="A288" s="136"/>
      <c r="B288" s="137" t="s">
        <v>845</v>
      </c>
      <c r="C288" s="137"/>
      <c r="D288" s="137"/>
      <c r="E288" s="198"/>
      <c r="F288" s="198"/>
      <c r="G288" s="198"/>
      <c r="H288" s="198"/>
      <c r="I288" s="137"/>
      <c r="J288" s="159" t="s">
        <v>596</v>
      </c>
      <c r="K288" s="135" t="s">
        <v>833</v>
      </c>
      <c r="L288" s="136"/>
    </row>
    <row r="289" spans="1:12" ht="15.75" customHeight="1">
      <c r="A289" s="136">
        <v>56</v>
      </c>
      <c r="B289" s="8" t="s">
        <v>1352</v>
      </c>
      <c r="C289" s="20" t="s">
        <v>840</v>
      </c>
      <c r="D289" s="8" t="s">
        <v>841</v>
      </c>
      <c r="E289" s="185">
        <v>5000</v>
      </c>
      <c r="F289" s="185">
        <v>5000</v>
      </c>
      <c r="G289" s="185">
        <v>5000</v>
      </c>
      <c r="H289" s="185">
        <v>5000</v>
      </c>
      <c r="I289" s="185">
        <v>5000</v>
      </c>
      <c r="J289" s="159"/>
      <c r="K289" s="135" t="s">
        <v>837</v>
      </c>
      <c r="L289" s="136"/>
    </row>
    <row r="290" spans="1:12" ht="15.75" customHeight="1">
      <c r="A290" s="136"/>
      <c r="B290" s="8" t="s">
        <v>1353</v>
      </c>
      <c r="C290" s="8" t="s">
        <v>843</v>
      </c>
      <c r="D290" s="8"/>
      <c r="E290" s="185"/>
      <c r="F290" s="185"/>
      <c r="G290" s="185"/>
      <c r="H290" s="185"/>
      <c r="I290" s="137"/>
      <c r="J290" s="159"/>
      <c r="K290" s="137"/>
      <c r="L290" s="137"/>
    </row>
    <row r="291" spans="1:12" ht="15.75" customHeight="1">
      <c r="A291" s="136">
        <v>57</v>
      </c>
      <c r="B291" s="135" t="s">
        <v>846</v>
      </c>
      <c r="C291" s="135" t="s">
        <v>847</v>
      </c>
      <c r="D291" s="135" t="s">
        <v>848</v>
      </c>
      <c r="E291" s="198">
        <v>5000</v>
      </c>
      <c r="F291" s="198">
        <v>5000</v>
      </c>
      <c r="G291" s="198">
        <v>5000</v>
      </c>
      <c r="H291" s="198">
        <v>5000</v>
      </c>
      <c r="I291" s="198">
        <v>5000</v>
      </c>
      <c r="J291" s="136"/>
      <c r="K291" s="135"/>
      <c r="L291" s="135"/>
    </row>
    <row r="292" spans="1:12" ht="15.75" customHeight="1">
      <c r="A292" s="159"/>
      <c r="B292" s="135" t="s">
        <v>849</v>
      </c>
      <c r="C292" s="135" t="s">
        <v>850</v>
      </c>
      <c r="D292" s="135"/>
      <c r="E292" s="198"/>
      <c r="F292" s="198"/>
      <c r="G292" s="199"/>
      <c r="H292" s="199"/>
      <c r="I292" s="137"/>
      <c r="J292" s="136"/>
      <c r="K292" s="135"/>
      <c r="L292" s="135"/>
    </row>
    <row r="293" spans="1:12" ht="15.75" customHeight="1">
      <c r="A293" s="160"/>
      <c r="B293" s="140"/>
      <c r="C293" s="140"/>
      <c r="D293" s="140"/>
      <c r="E293" s="210"/>
      <c r="F293" s="195"/>
      <c r="G293" s="196"/>
      <c r="H293" s="196"/>
      <c r="I293" s="140"/>
      <c r="J293" s="160"/>
      <c r="K293" s="140"/>
      <c r="L293" s="160"/>
    </row>
    <row r="294" spans="1:12" ht="15.75" customHeight="1">
      <c r="A294" s="134">
        <v>58</v>
      </c>
      <c r="B294" s="134" t="s">
        <v>2350</v>
      </c>
      <c r="C294" s="491" t="s">
        <v>2352</v>
      </c>
      <c r="D294" s="134" t="s">
        <v>2414</v>
      </c>
      <c r="E294" s="183"/>
      <c r="F294" s="183"/>
      <c r="G294" s="183"/>
      <c r="H294" s="183"/>
      <c r="I294" s="183">
        <v>150000</v>
      </c>
      <c r="J294" s="158" t="s">
        <v>2133</v>
      </c>
      <c r="K294" s="134" t="s">
        <v>2133</v>
      </c>
      <c r="L294" s="73" t="s">
        <v>2360</v>
      </c>
    </row>
    <row r="295" spans="1:12" ht="15.75" customHeight="1">
      <c r="A295" s="137"/>
      <c r="B295" s="137" t="s">
        <v>2351</v>
      </c>
      <c r="C295" s="492" t="s">
        <v>2353</v>
      </c>
      <c r="D295" s="137" t="s">
        <v>2415</v>
      </c>
      <c r="E295" s="137"/>
      <c r="F295" s="137"/>
      <c r="G295" s="137"/>
      <c r="H295" s="137"/>
      <c r="I295" s="137"/>
      <c r="J295" s="159" t="s">
        <v>2429</v>
      </c>
      <c r="K295" s="137" t="s">
        <v>2429</v>
      </c>
      <c r="L295" s="23" t="s">
        <v>534</v>
      </c>
    </row>
    <row r="296" spans="1:12" s="99" customFormat="1" ht="15.75" customHeight="1">
      <c r="A296" s="137"/>
      <c r="B296" s="137"/>
      <c r="C296" s="492" t="s">
        <v>181</v>
      </c>
      <c r="D296" s="137"/>
      <c r="E296" s="137"/>
      <c r="F296" s="137"/>
      <c r="G296" s="137"/>
      <c r="H296" s="137"/>
      <c r="I296" s="137"/>
      <c r="J296" s="159" t="s">
        <v>38</v>
      </c>
      <c r="K296" s="137"/>
      <c r="L296" s="137"/>
    </row>
    <row r="297" spans="1:12" s="99" customFormat="1" ht="15.75" customHeight="1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</row>
    <row r="298" spans="1:12" s="99" customFormat="1" ht="15.75" customHeight="1">
      <c r="A298" s="137">
        <v>59</v>
      </c>
      <c r="B298" s="24" t="s">
        <v>1529</v>
      </c>
      <c r="C298" s="20" t="s">
        <v>309</v>
      </c>
      <c r="D298" s="20" t="s">
        <v>1530</v>
      </c>
      <c r="E298" s="360">
        <v>4265342.07</v>
      </c>
      <c r="F298" s="360">
        <v>4265342.07</v>
      </c>
      <c r="G298" s="360">
        <v>4265342.07</v>
      </c>
      <c r="H298" s="360">
        <v>4265342.07</v>
      </c>
      <c r="I298" s="360">
        <v>4265342.07</v>
      </c>
      <c r="J298" s="23" t="s">
        <v>313</v>
      </c>
      <c r="K298" s="20" t="s">
        <v>303</v>
      </c>
      <c r="L298" s="3" t="s">
        <v>1531</v>
      </c>
    </row>
    <row r="299" spans="1:12" s="99" customFormat="1" ht="15.75" customHeight="1">
      <c r="A299" s="137"/>
      <c r="B299" s="24" t="s">
        <v>1532</v>
      </c>
      <c r="C299" s="20" t="s">
        <v>310</v>
      </c>
      <c r="D299" s="20" t="s">
        <v>1533</v>
      </c>
      <c r="E299" s="360">
        <v>2561599.2599999998</v>
      </c>
      <c r="F299" s="360">
        <v>2561599.2599999998</v>
      </c>
      <c r="G299" s="360">
        <v>2561599.2599999998</v>
      </c>
      <c r="H299" s="360">
        <v>2561599.2599999998</v>
      </c>
      <c r="I299" s="360">
        <v>2561599.2599999998</v>
      </c>
      <c r="J299" s="23" t="s">
        <v>38</v>
      </c>
      <c r="K299" s="20" t="s">
        <v>310</v>
      </c>
      <c r="L299" s="3" t="s">
        <v>2365</v>
      </c>
    </row>
    <row r="300" spans="1:12" s="99" customFormat="1" ht="15.75" customHeight="1">
      <c r="A300" s="137"/>
      <c r="B300" s="24" t="s">
        <v>1535</v>
      </c>
      <c r="C300" s="20"/>
      <c r="D300" s="20" t="s">
        <v>1536</v>
      </c>
      <c r="E300" s="21"/>
      <c r="F300" s="21"/>
      <c r="G300" s="21"/>
      <c r="H300" s="21"/>
      <c r="I300" s="21"/>
      <c r="J300" s="20"/>
      <c r="K300" s="20" t="s">
        <v>312</v>
      </c>
      <c r="L300" s="23" t="s">
        <v>2366</v>
      </c>
    </row>
    <row r="301" spans="1:12" s="99" customFormat="1" ht="15.75" customHeight="1">
      <c r="A301" s="137"/>
      <c r="B301" s="24" t="s">
        <v>112</v>
      </c>
      <c r="C301" s="20"/>
      <c r="D301" s="20" t="s">
        <v>1537</v>
      </c>
      <c r="E301" s="21"/>
      <c r="F301" s="21"/>
      <c r="G301" s="21"/>
      <c r="H301" s="21"/>
      <c r="I301" s="21"/>
      <c r="J301" s="23"/>
      <c r="K301" s="20"/>
      <c r="L301" s="23"/>
    </row>
    <row r="302" spans="1:12" s="99" customFormat="1" ht="15.75" customHeight="1">
      <c r="A302" s="137"/>
      <c r="B302" s="24"/>
      <c r="C302" s="20"/>
      <c r="D302" s="20" t="s">
        <v>1538</v>
      </c>
      <c r="E302" s="21"/>
      <c r="F302" s="21"/>
      <c r="G302" s="21"/>
      <c r="H302" s="21"/>
      <c r="I302" s="21"/>
      <c r="J302" s="23"/>
      <c r="K302" s="20"/>
      <c r="L302" s="23"/>
    </row>
    <row r="303" spans="1:12" s="99" customFormat="1" ht="15.75" customHeight="1">
      <c r="A303" s="137"/>
      <c r="B303" s="24"/>
      <c r="C303" s="20"/>
      <c r="D303" s="20"/>
      <c r="E303" s="21"/>
      <c r="F303" s="21"/>
      <c r="G303" s="21"/>
      <c r="H303" s="21"/>
      <c r="I303" s="21"/>
      <c r="J303" s="23"/>
      <c r="K303" s="20"/>
      <c r="L303" s="23"/>
    </row>
    <row r="304" spans="1:12" s="99" customFormat="1" ht="15.75" customHeight="1">
      <c r="A304" s="137"/>
      <c r="B304" s="24"/>
      <c r="C304" s="20"/>
      <c r="D304" s="20"/>
      <c r="E304" s="21"/>
      <c r="F304" s="21"/>
      <c r="G304" s="21"/>
      <c r="H304" s="21"/>
      <c r="I304" s="21"/>
      <c r="J304" s="23"/>
      <c r="K304" s="20"/>
      <c r="L304" s="82"/>
    </row>
    <row r="305" spans="1:13" s="99" customFormat="1" ht="15.75" customHeight="1" thickBot="1">
      <c r="A305" s="565" t="s">
        <v>438</v>
      </c>
      <c r="B305" s="566"/>
      <c r="C305" s="566"/>
      <c r="D305" s="567"/>
      <c r="E305" s="488">
        <f>SUM(E13:E304)</f>
        <v>50821941.329999998</v>
      </c>
      <c r="F305" s="488">
        <f>SUM(F13:F304)</f>
        <v>51551941.329999998</v>
      </c>
      <c r="G305" s="488">
        <f>SUM(G13:G304)</f>
        <v>51061941.329999998</v>
      </c>
      <c r="H305" s="488">
        <f>SUM(H13:H304)</f>
        <v>50821941.329999998</v>
      </c>
      <c r="I305" s="488">
        <f>SUM(I13:I304)</f>
        <v>52121941.329999998</v>
      </c>
      <c r="J305" s="568"/>
      <c r="K305" s="569"/>
      <c r="L305" s="570"/>
      <c r="M305" s="99">
        <v>164</v>
      </c>
    </row>
    <row r="306" spans="1:13" ht="15.75" customHeight="1" thickTop="1"/>
  </sheetData>
  <mergeCells count="10">
    <mergeCell ref="A305:D305"/>
    <mergeCell ref="J305:L305"/>
    <mergeCell ref="A2:L2"/>
    <mergeCell ref="A4:L4"/>
    <mergeCell ref="A5:L5"/>
    <mergeCell ref="A9:A11"/>
    <mergeCell ref="B9:B11"/>
    <mergeCell ref="C9:C11"/>
    <mergeCell ref="E9:I9"/>
    <mergeCell ref="A3:L3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71"/>
  <sheetViews>
    <sheetView view="pageBreakPreview" topLeftCell="A58" zoomScale="84" zoomScaleSheetLayoutView="84" workbookViewId="0">
      <selection activeCell="D15" sqref="D15"/>
    </sheetView>
  </sheetViews>
  <sheetFormatPr defaultColWidth="9" defaultRowHeight="15.75" customHeight="1"/>
  <cols>
    <col min="1" max="1" width="2.33203125" style="125" customWidth="1"/>
    <col min="2" max="2" width="25" style="10" customWidth="1"/>
    <col min="3" max="3" width="17.08203125" style="10" customWidth="1"/>
    <col min="4" max="4" width="17.5" style="10" customWidth="1"/>
    <col min="5" max="5" width="8.08203125" style="10" customWidth="1"/>
    <col min="6" max="6" width="8.08203125" style="11" customWidth="1"/>
    <col min="7" max="7" width="7.5" style="11" customWidth="1"/>
    <col min="8" max="8" width="8.33203125" style="11" customWidth="1"/>
    <col min="9" max="9" width="8.25" style="11" customWidth="1"/>
    <col min="10" max="10" width="10.25" style="10" customWidth="1"/>
    <col min="11" max="11" width="12.6640625" style="10" customWidth="1"/>
    <col min="12" max="12" width="8.9140625" style="10" customWidth="1"/>
    <col min="13" max="13" width="9" style="99"/>
    <col min="14" max="16384" width="9" style="10"/>
  </cols>
  <sheetData>
    <row r="1" spans="1:12" ht="15.75" customHeight="1">
      <c r="L1" s="538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5" t="s">
        <v>324</v>
      </c>
    </row>
    <row r="8" spans="1:12" ht="15.75" customHeight="1">
      <c r="A8" s="5" t="s">
        <v>12</v>
      </c>
    </row>
    <row r="9" spans="1:12" ht="15.75" customHeight="1">
      <c r="A9" s="5" t="s">
        <v>2153</v>
      </c>
    </row>
    <row r="10" spans="1:12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16" t="s">
        <v>31</v>
      </c>
    </row>
    <row r="13" spans="1:12" ht="15.75" customHeight="1">
      <c r="A13" s="6">
        <v>1</v>
      </c>
      <c r="B13" s="8" t="s">
        <v>113</v>
      </c>
      <c r="C13" s="20" t="s">
        <v>69</v>
      </c>
      <c r="D13" s="20" t="s">
        <v>115</v>
      </c>
      <c r="E13" s="345">
        <v>2180000</v>
      </c>
      <c r="F13" s="345">
        <v>2180000</v>
      </c>
      <c r="G13" s="345">
        <v>2180000</v>
      </c>
      <c r="H13" s="345">
        <v>2180000</v>
      </c>
      <c r="I13" s="345">
        <v>2180000</v>
      </c>
      <c r="J13" s="23" t="s">
        <v>71</v>
      </c>
      <c r="K13" s="70" t="s">
        <v>43</v>
      </c>
      <c r="L13" s="73" t="s">
        <v>135</v>
      </c>
    </row>
    <row r="14" spans="1:12" ht="15.75" customHeight="1">
      <c r="A14" s="6"/>
      <c r="B14" s="8" t="s">
        <v>114</v>
      </c>
      <c r="C14" s="20" t="s">
        <v>70</v>
      </c>
      <c r="D14" s="20" t="s">
        <v>2856</v>
      </c>
      <c r="E14" s="345"/>
      <c r="F14" s="345"/>
      <c r="G14" s="345"/>
      <c r="H14" s="345"/>
      <c r="I14" s="345"/>
      <c r="J14" s="23" t="s">
        <v>72</v>
      </c>
      <c r="K14" s="8" t="s">
        <v>131</v>
      </c>
      <c r="L14" s="23" t="s">
        <v>136</v>
      </c>
    </row>
    <row r="15" spans="1:12" ht="15.75" customHeight="1">
      <c r="A15" s="6"/>
      <c r="B15" s="8" t="s">
        <v>61</v>
      </c>
      <c r="C15" s="20"/>
      <c r="D15" s="518" t="s">
        <v>386</v>
      </c>
      <c r="E15" s="345"/>
      <c r="F15" s="345"/>
      <c r="G15" s="345"/>
      <c r="H15" s="345"/>
      <c r="I15" s="345"/>
      <c r="J15" s="23" t="s">
        <v>49</v>
      </c>
      <c r="K15" s="8"/>
      <c r="L15" s="23" t="s">
        <v>137</v>
      </c>
    </row>
    <row r="16" spans="1:12" ht="15.75" customHeight="1">
      <c r="A16" s="6"/>
      <c r="B16" s="8"/>
      <c r="C16" s="20"/>
      <c r="D16" s="20"/>
      <c r="E16" s="345"/>
      <c r="F16" s="345"/>
      <c r="G16" s="345"/>
      <c r="H16" s="345"/>
      <c r="I16" s="345"/>
      <c r="J16" s="23" t="s">
        <v>76</v>
      </c>
      <c r="K16" s="8"/>
      <c r="L16" s="23" t="s">
        <v>138</v>
      </c>
    </row>
    <row r="17" spans="1:13" ht="15.75" customHeight="1">
      <c r="A17" s="16"/>
      <c r="B17" s="18"/>
      <c r="C17" s="127"/>
      <c r="D17" s="127"/>
      <c r="E17" s="346"/>
      <c r="F17" s="346"/>
      <c r="G17" s="346"/>
      <c r="H17" s="346"/>
      <c r="I17" s="346"/>
      <c r="J17" s="82"/>
      <c r="K17" s="8"/>
      <c r="L17" s="23"/>
    </row>
    <row r="18" spans="1:13" ht="15.75" customHeight="1">
      <c r="A18" s="6">
        <v>2</v>
      </c>
      <c r="B18" s="8" t="s">
        <v>116</v>
      </c>
      <c r="C18" s="20" t="s">
        <v>69</v>
      </c>
      <c r="D18" s="20" t="s">
        <v>118</v>
      </c>
      <c r="E18" s="345">
        <v>2080000</v>
      </c>
      <c r="F18" s="345">
        <v>2080000</v>
      </c>
      <c r="G18" s="345">
        <v>2080000</v>
      </c>
      <c r="H18" s="345">
        <v>2080000</v>
      </c>
      <c r="I18" s="345">
        <v>2080000</v>
      </c>
      <c r="J18" s="23" t="s">
        <v>71</v>
      </c>
      <c r="K18" s="70" t="s">
        <v>43</v>
      </c>
      <c r="L18" s="73" t="s">
        <v>135</v>
      </c>
    </row>
    <row r="19" spans="1:13" ht="15.75" customHeight="1">
      <c r="A19" s="6"/>
      <c r="B19" s="8" t="s">
        <v>117</v>
      </c>
      <c r="C19" s="20" t="s">
        <v>70</v>
      </c>
      <c r="D19" s="20" t="s">
        <v>119</v>
      </c>
      <c r="E19" s="345"/>
      <c r="F19" s="345"/>
      <c r="G19" s="345"/>
      <c r="H19" s="345"/>
      <c r="I19" s="345"/>
      <c r="J19" s="23" t="s">
        <v>72</v>
      </c>
      <c r="K19" s="8" t="s">
        <v>131</v>
      </c>
      <c r="L19" s="23" t="s">
        <v>136</v>
      </c>
    </row>
    <row r="20" spans="1:13" ht="15.75" customHeight="1">
      <c r="A20" s="6"/>
      <c r="B20" s="8"/>
      <c r="C20" s="20"/>
      <c r="D20" s="518" t="s">
        <v>386</v>
      </c>
      <c r="E20" s="345"/>
      <c r="F20" s="345"/>
      <c r="G20" s="345"/>
      <c r="H20" s="345"/>
      <c r="I20" s="345"/>
      <c r="J20" s="23" t="s">
        <v>49</v>
      </c>
      <c r="K20" s="8"/>
      <c r="L20" s="23" t="s">
        <v>137</v>
      </c>
    </row>
    <row r="21" spans="1:13" ht="15.75" customHeight="1">
      <c r="A21" s="6"/>
      <c r="B21" s="8"/>
      <c r="C21" s="20"/>
      <c r="D21" s="20"/>
      <c r="E21" s="345"/>
      <c r="F21" s="345"/>
      <c r="G21" s="345"/>
      <c r="H21" s="345"/>
      <c r="I21" s="345"/>
      <c r="J21" s="23" t="s">
        <v>76</v>
      </c>
      <c r="K21" s="8"/>
      <c r="L21" s="23" t="s">
        <v>138</v>
      </c>
    </row>
    <row r="22" spans="1:13" ht="15.75" customHeight="1">
      <c r="A22" s="16"/>
      <c r="B22" s="18"/>
      <c r="C22" s="127"/>
      <c r="D22" s="127"/>
      <c r="E22" s="346"/>
      <c r="F22" s="346"/>
      <c r="G22" s="346"/>
      <c r="H22" s="346"/>
      <c r="I22" s="346"/>
      <c r="J22" s="82"/>
      <c r="K22" s="18"/>
      <c r="L22" s="82"/>
    </row>
    <row r="23" spans="1:13" ht="15.75" customHeight="1">
      <c r="A23" s="6">
        <v>3</v>
      </c>
      <c r="B23" s="8" t="s">
        <v>116</v>
      </c>
      <c r="C23" s="20" t="s">
        <v>69</v>
      </c>
      <c r="D23" s="20" t="s">
        <v>121</v>
      </c>
      <c r="E23" s="345">
        <v>1307000</v>
      </c>
      <c r="F23" s="345">
        <v>1307000</v>
      </c>
      <c r="G23" s="345">
        <v>1307000</v>
      </c>
      <c r="H23" s="345">
        <v>1307000</v>
      </c>
      <c r="I23" s="345">
        <v>1307000</v>
      </c>
      <c r="J23" s="23" t="s">
        <v>71</v>
      </c>
      <c r="K23" s="70" t="s">
        <v>43</v>
      </c>
      <c r="L23" s="73" t="s">
        <v>135</v>
      </c>
    </row>
    <row r="24" spans="1:13" ht="15.75" customHeight="1">
      <c r="A24" s="6"/>
      <c r="B24" s="8" t="s">
        <v>120</v>
      </c>
      <c r="C24" s="20" t="s">
        <v>70</v>
      </c>
      <c r="D24" s="20" t="s">
        <v>119</v>
      </c>
      <c r="E24" s="345"/>
      <c r="F24" s="345"/>
      <c r="G24" s="345"/>
      <c r="H24" s="345"/>
      <c r="I24" s="345"/>
      <c r="J24" s="23" t="s">
        <v>72</v>
      </c>
      <c r="K24" s="8" t="s">
        <v>131</v>
      </c>
      <c r="L24" s="23" t="s">
        <v>136</v>
      </c>
    </row>
    <row r="25" spans="1:13" ht="15.75" customHeight="1">
      <c r="A25" s="6"/>
      <c r="B25" s="8"/>
      <c r="C25" s="20"/>
      <c r="D25" s="518" t="s">
        <v>386</v>
      </c>
      <c r="E25" s="345"/>
      <c r="F25" s="345"/>
      <c r="G25" s="345"/>
      <c r="H25" s="345"/>
      <c r="I25" s="345"/>
      <c r="J25" s="23" t="s">
        <v>49</v>
      </c>
      <c r="K25" s="8"/>
      <c r="L25" s="23" t="s">
        <v>137</v>
      </c>
    </row>
    <row r="26" spans="1:13" ht="15.75" customHeight="1">
      <c r="A26" s="6"/>
      <c r="B26" s="8"/>
      <c r="C26" s="20"/>
      <c r="D26" s="20"/>
      <c r="E26" s="345"/>
      <c r="F26" s="345"/>
      <c r="G26" s="345"/>
      <c r="H26" s="345"/>
      <c r="I26" s="345"/>
      <c r="J26" s="23" t="s">
        <v>76</v>
      </c>
      <c r="K26" s="8"/>
      <c r="L26" s="23" t="s">
        <v>138</v>
      </c>
    </row>
    <row r="27" spans="1:13" ht="15.75" customHeight="1">
      <c r="A27" s="16"/>
      <c r="B27" s="18"/>
      <c r="C27" s="127"/>
      <c r="D27" s="127"/>
      <c r="E27" s="346"/>
      <c r="F27" s="346"/>
      <c r="G27" s="346"/>
      <c r="H27" s="346"/>
      <c r="I27" s="346"/>
      <c r="J27" s="82"/>
      <c r="K27" s="18"/>
      <c r="L27" s="82"/>
    </row>
    <row r="28" spans="1:13" ht="15.75" customHeight="1">
      <c r="A28" s="23">
        <v>4</v>
      </c>
      <c r="B28" s="24" t="s">
        <v>267</v>
      </c>
      <c r="C28" s="20" t="s">
        <v>69</v>
      </c>
      <c r="D28" s="20" t="s">
        <v>2235</v>
      </c>
      <c r="E28" s="347">
        <v>600000</v>
      </c>
      <c r="F28" s="347">
        <v>600000</v>
      </c>
      <c r="G28" s="347">
        <v>600000</v>
      </c>
      <c r="H28" s="347">
        <v>600000</v>
      </c>
      <c r="I28" s="347">
        <v>600000</v>
      </c>
      <c r="J28" s="23" t="s">
        <v>71</v>
      </c>
      <c r="K28" s="8" t="s">
        <v>43</v>
      </c>
      <c r="L28" s="23" t="s">
        <v>135</v>
      </c>
    </row>
    <row r="29" spans="1:13" ht="15.75" customHeight="1">
      <c r="A29" s="23"/>
      <c r="B29" s="24" t="s">
        <v>268</v>
      </c>
      <c r="C29" s="20" t="s">
        <v>70</v>
      </c>
      <c r="D29" s="20" t="s">
        <v>364</v>
      </c>
      <c r="E29" s="347"/>
      <c r="F29" s="348"/>
      <c r="G29" s="348"/>
      <c r="H29" s="348"/>
      <c r="I29" s="348"/>
      <c r="J29" s="23" t="s">
        <v>72</v>
      </c>
      <c r="K29" s="8" t="s">
        <v>131</v>
      </c>
      <c r="L29" s="23" t="s">
        <v>136</v>
      </c>
    </row>
    <row r="30" spans="1:13" ht="15.75" customHeight="1">
      <c r="A30" s="23"/>
      <c r="B30" s="24" t="s">
        <v>269</v>
      </c>
      <c r="C30" s="20"/>
      <c r="D30" s="518" t="s">
        <v>386</v>
      </c>
      <c r="E30" s="347"/>
      <c r="F30" s="348"/>
      <c r="G30" s="348"/>
      <c r="H30" s="348"/>
      <c r="I30" s="348"/>
      <c r="J30" s="23" t="s">
        <v>49</v>
      </c>
      <c r="K30" s="8"/>
      <c r="L30" s="23" t="s">
        <v>137</v>
      </c>
    </row>
    <row r="31" spans="1:13" ht="15.75" customHeight="1">
      <c r="A31" s="23"/>
      <c r="B31" s="24"/>
      <c r="C31" s="20"/>
      <c r="D31" s="20"/>
      <c r="E31" s="347"/>
      <c r="F31" s="348"/>
      <c r="G31" s="348"/>
      <c r="H31" s="348"/>
      <c r="I31" s="348"/>
      <c r="J31" s="23" t="s">
        <v>76</v>
      </c>
      <c r="K31" s="8"/>
      <c r="L31" s="23" t="s">
        <v>138</v>
      </c>
    </row>
    <row r="32" spans="1:13" ht="15.75" customHeight="1">
      <c r="A32" s="82"/>
      <c r="B32" s="83"/>
      <c r="C32" s="127"/>
      <c r="D32" s="20"/>
      <c r="E32" s="347"/>
      <c r="F32" s="348"/>
      <c r="G32" s="348"/>
      <c r="H32" s="348"/>
      <c r="I32" s="348"/>
      <c r="J32" s="82"/>
      <c r="K32" s="8"/>
      <c r="L32" s="23"/>
      <c r="M32" s="99">
        <v>186</v>
      </c>
    </row>
    <row r="33" spans="1:12" ht="15.75" customHeight="1">
      <c r="A33" s="23">
        <v>5</v>
      </c>
      <c r="B33" s="145" t="s">
        <v>404</v>
      </c>
      <c r="C33" s="20" t="s">
        <v>69</v>
      </c>
      <c r="D33" s="126" t="s">
        <v>365</v>
      </c>
      <c r="E33" s="349">
        <v>408000</v>
      </c>
      <c r="F33" s="349">
        <v>408000</v>
      </c>
      <c r="G33" s="349">
        <v>408000</v>
      </c>
      <c r="H33" s="349">
        <v>408000</v>
      </c>
      <c r="I33" s="349">
        <v>408000</v>
      </c>
      <c r="J33" s="73" t="s">
        <v>71</v>
      </c>
      <c r="K33" s="70" t="s">
        <v>43</v>
      </c>
      <c r="L33" s="73" t="s">
        <v>135</v>
      </c>
    </row>
    <row r="34" spans="1:12" ht="15.75" customHeight="1">
      <c r="A34" s="23"/>
      <c r="B34" s="20" t="s">
        <v>363</v>
      </c>
      <c r="C34" s="20" t="s">
        <v>70</v>
      </c>
      <c r="D34" s="20" t="s">
        <v>366</v>
      </c>
      <c r="E34" s="347"/>
      <c r="F34" s="348"/>
      <c r="G34" s="348"/>
      <c r="H34" s="348"/>
      <c r="I34" s="348"/>
      <c r="J34" s="23" t="s">
        <v>72</v>
      </c>
      <c r="K34" s="8" t="s">
        <v>131</v>
      </c>
      <c r="L34" s="23" t="s">
        <v>136</v>
      </c>
    </row>
    <row r="35" spans="1:12" ht="15.75" customHeight="1">
      <c r="A35" s="23"/>
      <c r="B35" s="20" t="s">
        <v>367</v>
      </c>
      <c r="C35" s="20"/>
      <c r="D35" s="518" t="s">
        <v>386</v>
      </c>
      <c r="E35" s="347"/>
      <c r="F35" s="348"/>
      <c r="G35" s="348"/>
      <c r="H35" s="348"/>
      <c r="I35" s="348"/>
      <c r="J35" s="23" t="s">
        <v>49</v>
      </c>
      <c r="K35" s="8"/>
      <c r="L35" s="23" t="s">
        <v>137</v>
      </c>
    </row>
    <row r="36" spans="1:12" ht="15.75" customHeight="1">
      <c r="A36" s="23"/>
      <c r="B36" s="20" t="s">
        <v>120</v>
      </c>
      <c r="C36" s="20"/>
      <c r="D36" s="20"/>
      <c r="E36" s="347"/>
      <c r="F36" s="347"/>
      <c r="G36" s="347"/>
      <c r="H36" s="347"/>
      <c r="I36" s="347"/>
      <c r="J36" s="23" t="s">
        <v>76</v>
      </c>
      <c r="K36" s="8"/>
      <c r="L36" s="23" t="s">
        <v>138</v>
      </c>
    </row>
    <row r="37" spans="1:12" ht="15.75" customHeight="1">
      <c r="A37" s="23"/>
      <c r="B37" s="20"/>
      <c r="C37" s="20"/>
      <c r="D37" s="20"/>
      <c r="E37" s="347"/>
      <c r="F37" s="347"/>
      <c r="G37" s="347"/>
      <c r="H37" s="347"/>
      <c r="I37" s="347"/>
      <c r="J37" s="23"/>
      <c r="K37" s="8"/>
      <c r="L37" s="23"/>
    </row>
    <row r="38" spans="1:12" ht="15.75" customHeight="1">
      <c r="A38" s="82"/>
      <c r="B38" s="127"/>
      <c r="C38" s="127"/>
      <c r="D38" s="127"/>
      <c r="E38" s="366"/>
      <c r="F38" s="366"/>
      <c r="G38" s="366"/>
      <c r="H38" s="366"/>
      <c r="I38" s="366"/>
      <c r="J38" s="82"/>
      <c r="K38" s="18"/>
      <c r="L38" s="82"/>
    </row>
    <row r="39" spans="1:12" ht="15.75" customHeight="1">
      <c r="A39" s="23">
        <v>6</v>
      </c>
      <c r="B39" s="145" t="s">
        <v>404</v>
      </c>
      <c r="C39" s="20" t="s">
        <v>69</v>
      </c>
      <c r="D39" s="20" t="s">
        <v>1590</v>
      </c>
      <c r="E39" s="347">
        <v>520000</v>
      </c>
      <c r="F39" s="347">
        <v>520000</v>
      </c>
      <c r="G39" s="347">
        <v>520000</v>
      </c>
      <c r="H39" s="347">
        <v>520000</v>
      </c>
      <c r="I39" s="347">
        <v>520000</v>
      </c>
      <c r="J39" s="73" t="s">
        <v>71</v>
      </c>
      <c r="K39" s="70" t="s">
        <v>43</v>
      </c>
      <c r="L39" s="73" t="s">
        <v>135</v>
      </c>
    </row>
    <row r="40" spans="1:12" ht="15.75" customHeight="1">
      <c r="A40" s="23"/>
      <c r="B40" s="20" t="s">
        <v>363</v>
      </c>
      <c r="C40" s="20" t="s">
        <v>70</v>
      </c>
      <c r="D40" s="20" t="s">
        <v>1591</v>
      </c>
      <c r="E40" s="347"/>
      <c r="F40" s="347"/>
      <c r="G40" s="347"/>
      <c r="H40" s="347"/>
      <c r="I40" s="347"/>
      <c r="J40" s="23" t="s">
        <v>72</v>
      </c>
      <c r="K40" s="8" t="s">
        <v>131</v>
      </c>
      <c r="L40" s="23" t="s">
        <v>136</v>
      </c>
    </row>
    <row r="41" spans="1:12" ht="15.75" customHeight="1">
      <c r="A41" s="23"/>
      <c r="B41" s="20" t="s">
        <v>1588</v>
      </c>
      <c r="C41" s="20"/>
      <c r="D41" s="518" t="s">
        <v>386</v>
      </c>
      <c r="E41" s="347"/>
      <c r="F41" s="347"/>
      <c r="G41" s="347"/>
      <c r="H41" s="347"/>
      <c r="I41" s="347"/>
      <c r="J41" s="23" t="s">
        <v>49</v>
      </c>
      <c r="K41" s="8"/>
      <c r="L41" s="23" t="s">
        <v>137</v>
      </c>
    </row>
    <row r="42" spans="1:12" ht="15.75" customHeight="1">
      <c r="A42" s="23"/>
      <c r="B42" s="20" t="s">
        <v>1589</v>
      </c>
      <c r="C42" s="20"/>
      <c r="D42" s="20"/>
      <c r="E42" s="347"/>
      <c r="F42" s="347"/>
      <c r="G42" s="347"/>
      <c r="H42" s="347"/>
      <c r="I42" s="347"/>
      <c r="J42" s="23" t="s">
        <v>76</v>
      </c>
      <c r="K42" s="8"/>
      <c r="L42" s="23" t="s">
        <v>138</v>
      </c>
    </row>
    <row r="43" spans="1:12" ht="15.75" customHeight="1">
      <c r="A43" s="6"/>
      <c r="B43" s="8" t="s">
        <v>120</v>
      </c>
      <c r="C43" s="20"/>
      <c r="D43" s="20"/>
      <c r="E43" s="345"/>
      <c r="F43" s="345"/>
      <c r="G43" s="345"/>
      <c r="H43" s="345"/>
      <c r="I43" s="345"/>
      <c r="J43" s="23"/>
      <c r="K43" s="8"/>
      <c r="L43" s="23"/>
    </row>
    <row r="44" spans="1:12" ht="15.75" customHeight="1">
      <c r="A44" s="16"/>
      <c r="B44" s="18"/>
      <c r="C44" s="127"/>
      <c r="D44" s="127"/>
      <c r="E44" s="346"/>
      <c r="F44" s="346"/>
      <c r="G44" s="346"/>
      <c r="H44" s="346"/>
      <c r="I44" s="346"/>
      <c r="J44" s="82"/>
      <c r="K44" s="18"/>
      <c r="L44" s="82"/>
    </row>
    <row r="45" spans="1:12" ht="15.75" customHeight="1">
      <c r="A45" s="6">
        <v>7</v>
      </c>
      <c r="B45" s="145" t="s">
        <v>404</v>
      </c>
      <c r="C45" s="20" t="s">
        <v>69</v>
      </c>
      <c r="D45" s="20" t="s">
        <v>1590</v>
      </c>
      <c r="E45" s="347">
        <v>520000</v>
      </c>
      <c r="F45" s="347">
        <v>520000</v>
      </c>
      <c r="G45" s="347">
        <v>520000</v>
      </c>
      <c r="H45" s="347">
        <v>520000</v>
      </c>
      <c r="I45" s="347">
        <v>520000</v>
      </c>
      <c r="J45" s="73" t="s">
        <v>71</v>
      </c>
      <c r="K45" s="70" t="s">
        <v>43</v>
      </c>
      <c r="L45" s="73" t="s">
        <v>135</v>
      </c>
    </row>
    <row r="46" spans="1:12" ht="15.75" customHeight="1">
      <c r="A46" s="6"/>
      <c r="B46" s="20" t="s">
        <v>363</v>
      </c>
      <c r="C46" s="20" t="s">
        <v>70</v>
      </c>
      <c r="D46" s="20" t="s">
        <v>1591</v>
      </c>
      <c r="E46" s="347"/>
      <c r="F46" s="347"/>
      <c r="G46" s="347"/>
      <c r="H46" s="347"/>
      <c r="I46" s="347"/>
      <c r="J46" s="23" t="s">
        <v>72</v>
      </c>
      <c r="K46" s="8" t="s">
        <v>131</v>
      </c>
      <c r="L46" s="23" t="s">
        <v>136</v>
      </c>
    </row>
    <row r="47" spans="1:12" ht="15.75" customHeight="1">
      <c r="A47" s="6"/>
      <c r="B47" s="20" t="s">
        <v>1588</v>
      </c>
      <c r="C47" s="20"/>
      <c r="D47" s="518" t="s">
        <v>386</v>
      </c>
      <c r="E47" s="347"/>
      <c r="F47" s="347"/>
      <c r="G47" s="347"/>
      <c r="H47" s="347"/>
      <c r="I47" s="347"/>
      <c r="J47" s="23" t="s">
        <v>49</v>
      </c>
      <c r="K47" s="8"/>
      <c r="L47" s="23" t="s">
        <v>137</v>
      </c>
    </row>
    <row r="48" spans="1:12" ht="15.75" customHeight="1">
      <c r="A48" s="6"/>
      <c r="B48" s="20" t="s">
        <v>1592</v>
      </c>
      <c r="C48" s="20"/>
      <c r="D48" s="20"/>
      <c r="E48" s="347"/>
      <c r="F48" s="347"/>
      <c r="G48" s="347"/>
      <c r="H48" s="347"/>
      <c r="I48" s="347"/>
      <c r="J48" s="23" t="s">
        <v>76</v>
      </c>
      <c r="K48" s="8"/>
      <c r="L48" s="23" t="s">
        <v>138</v>
      </c>
    </row>
    <row r="49" spans="1:13" ht="15.75" customHeight="1">
      <c r="A49" s="6"/>
      <c r="B49" s="8" t="s">
        <v>2255</v>
      </c>
      <c r="C49" s="20"/>
      <c r="D49" s="20"/>
      <c r="E49" s="345"/>
      <c r="F49" s="345"/>
      <c r="G49" s="345"/>
      <c r="H49" s="345"/>
      <c r="I49" s="345"/>
      <c r="J49" s="23"/>
      <c r="K49" s="8"/>
      <c r="L49" s="23"/>
    </row>
    <row r="50" spans="1:13" ht="15.75" customHeight="1">
      <c r="A50" s="6"/>
      <c r="B50" s="8" t="s">
        <v>120</v>
      </c>
      <c r="C50" s="20"/>
      <c r="D50" s="20"/>
      <c r="E50" s="345"/>
      <c r="F50" s="345"/>
      <c r="G50" s="345"/>
      <c r="H50" s="345"/>
      <c r="I50" s="345"/>
      <c r="J50" s="23"/>
      <c r="K50" s="8"/>
      <c r="L50" s="23"/>
    </row>
    <row r="51" spans="1:13" ht="15.75" customHeight="1">
      <c r="A51" s="6"/>
      <c r="B51" s="8"/>
      <c r="C51" s="20"/>
      <c r="D51" s="20"/>
      <c r="E51" s="345"/>
      <c r="F51" s="345"/>
      <c r="G51" s="345"/>
      <c r="H51" s="345"/>
      <c r="I51" s="345"/>
      <c r="J51" s="23"/>
      <c r="K51" s="8"/>
      <c r="L51" s="23"/>
    </row>
    <row r="52" spans="1:13" ht="15.75" customHeight="1">
      <c r="A52" s="6"/>
      <c r="B52" s="8"/>
      <c r="C52" s="20"/>
      <c r="D52" s="20"/>
      <c r="E52" s="345"/>
      <c r="F52" s="345"/>
      <c r="G52" s="345"/>
      <c r="H52" s="345"/>
      <c r="I52" s="345"/>
      <c r="J52" s="23"/>
      <c r="K52" s="8"/>
      <c r="L52" s="23"/>
      <c r="M52" s="99">
        <v>187</v>
      </c>
    </row>
    <row r="53" spans="1:13" ht="15.75" customHeight="1">
      <c r="A53" s="14">
        <v>8</v>
      </c>
      <c r="B53" s="479" t="s">
        <v>404</v>
      </c>
      <c r="C53" s="126" t="s">
        <v>69</v>
      </c>
      <c r="D53" s="126" t="s">
        <v>1590</v>
      </c>
      <c r="E53" s="349">
        <v>520000</v>
      </c>
      <c r="F53" s="349">
        <v>520000</v>
      </c>
      <c r="G53" s="349">
        <v>520000</v>
      </c>
      <c r="H53" s="349">
        <v>520000</v>
      </c>
      <c r="I53" s="349">
        <v>520000</v>
      </c>
      <c r="J53" s="73" t="s">
        <v>71</v>
      </c>
      <c r="K53" s="70" t="s">
        <v>43</v>
      </c>
      <c r="L53" s="73" t="s">
        <v>135</v>
      </c>
    </row>
    <row r="54" spans="1:13" ht="15.75" customHeight="1">
      <c r="A54" s="6"/>
      <c r="B54" s="20" t="s">
        <v>363</v>
      </c>
      <c r="C54" s="20" t="s">
        <v>70</v>
      </c>
      <c r="D54" s="20" t="s">
        <v>1591</v>
      </c>
      <c r="E54" s="347"/>
      <c r="F54" s="347"/>
      <c r="G54" s="347"/>
      <c r="H54" s="347"/>
      <c r="I54" s="347"/>
      <c r="J54" s="23" t="s">
        <v>72</v>
      </c>
      <c r="K54" s="8" t="s">
        <v>131</v>
      </c>
      <c r="L54" s="23" t="s">
        <v>136</v>
      </c>
    </row>
    <row r="55" spans="1:13" ht="15.75" customHeight="1">
      <c r="A55" s="6"/>
      <c r="B55" s="20" t="s">
        <v>1588</v>
      </c>
      <c r="C55" s="20"/>
      <c r="D55" s="518" t="s">
        <v>386</v>
      </c>
      <c r="E55" s="347"/>
      <c r="F55" s="347"/>
      <c r="G55" s="347"/>
      <c r="H55" s="347"/>
      <c r="I55" s="347"/>
      <c r="J55" s="23" t="s">
        <v>49</v>
      </c>
      <c r="K55" s="8"/>
      <c r="L55" s="23" t="s">
        <v>137</v>
      </c>
    </row>
    <row r="56" spans="1:13" ht="15.75" customHeight="1">
      <c r="A56" s="6"/>
      <c r="B56" s="20" t="s">
        <v>2247</v>
      </c>
      <c r="C56" s="20"/>
      <c r="D56" s="20"/>
      <c r="E56" s="347"/>
      <c r="F56" s="347"/>
      <c r="G56" s="347"/>
      <c r="H56" s="347"/>
      <c r="I56" s="347"/>
      <c r="J56" s="23" t="s">
        <v>76</v>
      </c>
      <c r="K56" s="8"/>
      <c r="L56" s="23" t="s">
        <v>138</v>
      </c>
    </row>
    <row r="57" spans="1:13" ht="15.75" customHeight="1">
      <c r="A57" s="6"/>
      <c r="B57" s="8" t="s">
        <v>120</v>
      </c>
      <c r="C57" s="20"/>
      <c r="D57" s="20"/>
      <c r="E57" s="345"/>
      <c r="F57" s="345"/>
      <c r="G57" s="345"/>
      <c r="H57" s="345"/>
      <c r="I57" s="345"/>
      <c r="J57" s="23"/>
      <c r="K57" s="8"/>
      <c r="L57" s="23"/>
    </row>
    <row r="58" spans="1:13" ht="15.75" customHeight="1">
      <c r="A58" s="16"/>
      <c r="B58" s="18"/>
      <c r="C58" s="127"/>
      <c r="D58" s="127"/>
      <c r="E58" s="346"/>
      <c r="F58" s="346"/>
      <c r="G58" s="346"/>
      <c r="H58" s="346"/>
      <c r="I58" s="346"/>
      <c r="J58" s="82"/>
      <c r="K58" s="18"/>
      <c r="L58" s="82"/>
    </row>
    <row r="59" spans="1:13" ht="15.75" customHeight="1">
      <c r="A59" s="14">
        <v>9</v>
      </c>
      <c r="B59" s="479" t="s">
        <v>404</v>
      </c>
      <c r="C59" s="126" t="s">
        <v>69</v>
      </c>
      <c r="D59" s="126" t="s">
        <v>1590</v>
      </c>
      <c r="E59" s="349">
        <v>520000</v>
      </c>
      <c r="F59" s="349">
        <v>520000</v>
      </c>
      <c r="G59" s="349">
        <v>520000</v>
      </c>
      <c r="H59" s="349">
        <v>520000</v>
      </c>
      <c r="I59" s="349">
        <v>520000</v>
      </c>
      <c r="J59" s="73" t="s">
        <v>71</v>
      </c>
      <c r="K59" s="70" t="s">
        <v>43</v>
      </c>
      <c r="L59" s="73" t="s">
        <v>135</v>
      </c>
    </row>
    <row r="60" spans="1:13" ht="15.75" customHeight="1">
      <c r="A60" s="6"/>
      <c r="B60" s="20" t="s">
        <v>363</v>
      </c>
      <c r="C60" s="20" t="s">
        <v>70</v>
      </c>
      <c r="D60" s="20" t="s">
        <v>1591</v>
      </c>
      <c r="E60" s="347"/>
      <c r="F60" s="347"/>
      <c r="G60" s="347"/>
      <c r="H60" s="347"/>
      <c r="I60" s="347"/>
      <c r="J60" s="23" t="s">
        <v>72</v>
      </c>
      <c r="K60" s="8" t="s">
        <v>131</v>
      </c>
      <c r="L60" s="23" t="s">
        <v>136</v>
      </c>
    </row>
    <row r="61" spans="1:13" ht="15.75" customHeight="1">
      <c r="A61" s="6"/>
      <c r="B61" s="20" t="s">
        <v>1588</v>
      </c>
      <c r="C61" s="20"/>
      <c r="D61" s="518" t="s">
        <v>386</v>
      </c>
      <c r="E61" s="347"/>
      <c r="F61" s="347"/>
      <c r="G61" s="347"/>
      <c r="H61" s="347"/>
      <c r="I61" s="347"/>
      <c r="J61" s="23" t="s">
        <v>49</v>
      </c>
      <c r="K61" s="8"/>
      <c r="L61" s="23" t="s">
        <v>137</v>
      </c>
    </row>
    <row r="62" spans="1:13" ht="15.75" customHeight="1">
      <c r="A62" s="6"/>
      <c r="B62" s="20" t="s">
        <v>2248</v>
      </c>
      <c r="C62" s="20"/>
      <c r="D62" s="20"/>
      <c r="E62" s="347"/>
      <c r="F62" s="347"/>
      <c r="G62" s="347"/>
      <c r="H62" s="347"/>
      <c r="I62" s="347"/>
      <c r="J62" s="23" t="s">
        <v>76</v>
      </c>
      <c r="K62" s="8"/>
      <c r="L62" s="23" t="s">
        <v>138</v>
      </c>
    </row>
    <row r="63" spans="1:13" ht="15.75" customHeight="1">
      <c r="A63" s="6"/>
      <c r="B63" s="8" t="s">
        <v>2249</v>
      </c>
      <c r="C63" s="20"/>
      <c r="D63" s="20"/>
      <c r="E63" s="345"/>
      <c r="F63" s="345"/>
      <c r="G63" s="345"/>
      <c r="H63" s="345"/>
      <c r="I63" s="345"/>
      <c r="J63" s="23"/>
      <c r="K63" s="8"/>
      <c r="L63" s="23"/>
    </row>
    <row r="64" spans="1:13" ht="15.75" customHeight="1">
      <c r="A64" s="6"/>
      <c r="B64" s="8" t="s">
        <v>296</v>
      </c>
      <c r="C64" s="20"/>
      <c r="D64" s="20"/>
      <c r="E64" s="345"/>
      <c r="F64" s="345"/>
      <c r="G64" s="345"/>
      <c r="H64" s="345"/>
      <c r="I64" s="345"/>
      <c r="J64" s="23"/>
      <c r="K64" s="8"/>
      <c r="L64" s="23"/>
    </row>
    <row r="65" spans="1:13" ht="15.75" customHeight="1">
      <c r="A65" s="6"/>
      <c r="B65" s="8"/>
      <c r="C65" s="20"/>
      <c r="D65" s="20"/>
      <c r="E65" s="345"/>
      <c r="F65" s="345"/>
      <c r="G65" s="345"/>
      <c r="H65" s="345"/>
      <c r="I65" s="345"/>
      <c r="J65" s="23"/>
      <c r="K65" s="8"/>
      <c r="L65" s="23"/>
    </row>
    <row r="66" spans="1:13" ht="15.75" customHeight="1">
      <c r="A66" s="6"/>
      <c r="B66" s="8"/>
      <c r="C66" s="20"/>
      <c r="D66" s="20"/>
      <c r="E66" s="345"/>
      <c r="F66" s="345"/>
      <c r="G66" s="345"/>
      <c r="H66" s="345"/>
      <c r="I66" s="345"/>
      <c r="J66" s="23"/>
      <c r="K66" s="8"/>
      <c r="L66" s="23"/>
    </row>
    <row r="67" spans="1:13" ht="15.75" customHeight="1">
      <c r="A67" s="6"/>
      <c r="B67" s="8"/>
      <c r="C67" s="20"/>
      <c r="D67" s="20"/>
      <c r="E67" s="345"/>
      <c r="F67" s="345"/>
      <c r="G67" s="345"/>
      <c r="H67" s="345"/>
      <c r="I67" s="345"/>
      <c r="J67" s="23"/>
      <c r="K67" s="8"/>
      <c r="L67" s="23"/>
    </row>
    <row r="68" spans="1:13" ht="15.75" customHeight="1">
      <c r="A68" s="6"/>
      <c r="B68" s="8"/>
      <c r="C68" s="20"/>
      <c r="D68" s="20"/>
      <c r="E68" s="345"/>
      <c r="F68" s="345"/>
      <c r="G68" s="345"/>
      <c r="H68" s="345"/>
      <c r="I68" s="345"/>
      <c r="J68" s="23"/>
      <c r="K68" s="8"/>
      <c r="L68" s="23"/>
    </row>
    <row r="69" spans="1:13" ht="15.75" customHeight="1">
      <c r="A69" s="6"/>
      <c r="B69" s="8"/>
      <c r="C69" s="20"/>
      <c r="D69" s="20"/>
      <c r="E69" s="345"/>
      <c r="F69" s="345"/>
      <c r="G69" s="345"/>
      <c r="H69" s="345"/>
      <c r="I69" s="345"/>
      <c r="J69" s="23"/>
      <c r="K69" s="8"/>
      <c r="L69" s="23"/>
    </row>
    <row r="70" spans="1:13" s="131" customFormat="1" ht="15.75" customHeight="1">
      <c r="A70" s="16"/>
      <c r="B70" s="18"/>
      <c r="C70" s="18"/>
      <c r="D70" s="18"/>
      <c r="E70" s="346"/>
      <c r="F70" s="346"/>
      <c r="G70" s="346"/>
      <c r="H70" s="346"/>
      <c r="I70" s="346"/>
      <c r="J70" s="146"/>
      <c r="K70" s="18"/>
      <c r="L70" s="18"/>
      <c r="M70" s="130"/>
    </row>
    <row r="71" spans="1:13" ht="15.75" customHeight="1">
      <c r="A71" s="599" t="s">
        <v>1045</v>
      </c>
      <c r="B71" s="599"/>
      <c r="C71" s="599"/>
      <c r="D71" s="599"/>
      <c r="E71" s="350">
        <f>SUM(E13:E70)</f>
        <v>8655000</v>
      </c>
      <c r="F71" s="351">
        <f>SUM(F13:F70)</f>
        <v>8655000</v>
      </c>
      <c r="G71" s="351">
        <f>SUM(G13:G70)</f>
        <v>8655000</v>
      </c>
      <c r="H71" s="351">
        <f>SUM(H13:H70)</f>
        <v>8655000</v>
      </c>
      <c r="I71" s="351">
        <f>SUM(I13:I70)</f>
        <v>8655000</v>
      </c>
      <c r="J71" s="572"/>
      <c r="K71" s="572"/>
      <c r="L71" s="572"/>
      <c r="M71" s="99">
        <v>188</v>
      </c>
    </row>
  </sheetData>
  <mergeCells count="10">
    <mergeCell ref="A71:D71"/>
    <mergeCell ref="J71:L71"/>
    <mergeCell ref="A2:L2"/>
    <mergeCell ref="A3:L3"/>
    <mergeCell ref="A5:L5"/>
    <mergeCell ref="A10:A12"/>
    <mergeCell ref="B10:B12"/>
    <mergeCell ref="C10:C12"/>
    <mergeCell ref="E10:I10"/>
    <mergeCell ref="A4:L4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30"/>
  <sheetViews>
    <sheetView view="pageBreakPreview" topLeftCell="A7" zoomScale="81" zoomScaleSheetLayoutView="81" workbookViewId="0">
      <selection activeCell="D24" sqref="D24"/>
    </sheetView>
  </sheetViews>
  <sheetFormatPr defaultColWidth="9" defaultRowHeight="15.75" customHeight="1"/>
  <cols>
    <col min="1" max="1" width="2.33203125" style="125" customWidth="1"/>
    <col min="2" max="2" width="21.58203125" style="10" customWidth="1"/>
    <col min="3" max="3" width="17.75" style="10" customWidth="1"/>
    <col min="4" max="4" width="17.5" style="10" customWidth="1"/>
    <col min="5" max="5" width="8.58203125" style="10" customWidth="1"/>
    <col min="6" max="6" width="8.1640625" style="11" customWidth="1"/>
    <col min="7" max="7" width="8.75" style="11" customWidth="1"/>
    <col min="8" max="8" width="8.1640625" style="11" customWidth="1"/>
    <col min="9" max="9" width="8.6640625" style="11" customWidth="1"/>
    <col min="10" max="10" width="12.75" style="10" customWidth="1"/>
    <col min="11" max="11" width="11.33203125" style="10" customWidth="1"/>
    <col min="12" max="12" width="8.25" style="10" customWidth="1"/>
    <col min="13" max="16384" width="9" style="10"/>
  </cols>
  <sheetData>
    <row r="1" spans="1:12" ht="15.75" customHeight="1">
      <c r="L1" s="538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12" t="s">
        <v>325</v>
      </c>
    </row>
    <row r="8" spans="1:12" ht="15.75" customHeight="1">
      <c r="A8" s="84" t="s">
        <v>56</v>
      </c>
      <c r="B8" s="13"/>
    </row>
    <row r="9" spans="1:12" ht="15.75" customHeight="1">
      <c r="A9" s="5" t="s">
        <v>1074</v>
      </c>
      <c r="B9" s="13"/>
    </row>
    <row r="10" spans="1:12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16" t="s">
        <v>31</v>
      </c>
    </row>
    <row r="13" spans="1:12" ht="15.75" customHeight="1">
      <c r="A13" s="14">
        <v>1</v>
      </c>
      <c r="B13" s="70" t="s">
        <v>139</v>
      </c>
      <c r="C13" s="126" t="s">
        <v>144</v>
      </c>
      <c r="D13" s="126" t="s">
        <v>140</v>
      </c>
      <c r="E13" s="352">
        <v>2806000</v>
      </c>
      <c r="F13" s="352">
        <v>2806000</v>
      </c>
      <c r="G13" s="352">
        <v>2806000</v>
      </c>
      <c r="H13" s="352">
        <v>2806000</v>
      </c>
      <c r="I13" s="352">
        <v>2806000</v>
      </c>
      <c r="J13" s="73" t="s">
        <v>150</v>
      </c>
      <c r="K13" s="231" t="s">
        <v>154</v>
      </c>
      <c r="L13" s="73" t="s">
        <v>135</v>
      </c>
    </row>
    <row r="14" spans="1:12" ht="15.75" customHeight="1">
      <c r="A14" s="6"/>
      <c r="B14" s="8" t="s">
        <v>2773</v>
      </c>
      <c r="C14" s="20" t="s">
        <v>145</v>
      </c>
      <c r="D14" s="20" t="s">
        <v>141</v>
      </c>
      <c r="E14" s="345"/>
      <c r="F14" s="345"/>
      <c r="G14" s="345"/>
      <c r="H14" s="345"/>
      <c r="I14" s="345"/>
      <c r="J14" s="23" t="s">
        <v>151</v>
      </c>
      <c r="K14" s="8" t="s">
        <v>155</v>
      </c>
      <c r="L14" s="23" t="s">
        <v>136</v>
      </c>
    </row>
    <row r="15" spans="1:12" ht="15.75" customHeight="1">
      <c r="A15" s="6"/>
      <c r="B15" s="8" t="s">
        <v>2774</v>
      </c>
      <c r="C15" s="20" t="s">
        <v>146</v>
      </c>
      <c r="D15" s="20" t="s">
        <v>142</v>
      </c>
      <c r="E15" s="345"/>
      <c r="F15" s="345"/>
      <c r="G15" s="345"/>
      <c r="H15" s="345"/>
      <c r="I15" s="345"/>
      <c r="J15" s="23" t="s">
        <v>152</v>
      </c>
      <c r="K15" s="8" t="s">
        <v>156</v>
      </c>
      <c r="L15" s="23" t="s">
        <v>137</v>
      </c>
    </row>
    <row r="16" spans="1:12" ht="15.75" customHeight="1">
      <c r="A16" s="6"/>
      <c r="B16" s="8" t="s">
        <v>74</v>
      </c>
      <c r="C16" s="20" t="s">
        <v>147</v>
      </c>
      <c r="D16" s="20"/>
      <c r="E16" s="345"/>
      <c r="F16" s="345"/>
      <c r="G16" s="345"/>
      <c r="H16" s="345"/>
      <c r="I16" s="345"/>
      <c r="J16" s="23" t="s">
        <v>153</v>
      </c>
      <c r="K16" s="8" t="s">
        <v>157</v>
      </c>
      <c r="L16" s="23"/>
    </row>
    <row r="17" spans="1:13" ht="15.75" customHeight="1">
      <c r="A17" s="6"/>
      <c r="B17" s="8"/>
      <c r="C17" s="20" t="s">
        <v>148</v>
      </c>
      <c r="D17" s="20"/>
      <c r="E17" s="345"/>
      <c r="F17" s="345"/>
      <c r="G17" s="345"/>
      <c r="H17" s="345"/>
      <c r="I17" s="345"/>
      <c r="J17" s="23"/>
      <c r="K17" s="8" t="s">
        <v>158</v>
      </c>
      <c r="L17" s="23"/>
    </row>
    <row r="18" spans="1:13" ht="15.75" customHeight="1">
      <c r="A18" s="6"/>
      <c r="B18" s="8"/>
      <c r="C18" s="20" t="s">
        <v>149</v>
      </c>
      <c r="D18" s="20"/>
      <c r="E18" s="345"/>
      <c r="F18" s="345"/>
      <c r="G18" s="345"/>
      <c r="H18" s="345"/>
      <c r="I18" s="345"/>
      <c r="J18" s="23"/>
      <c r="K18" s="8"/>
      <c r="L18" s="23"/>
    </row>
    <row r="19" spans="1:13" ht="15.75" customHeight="1">
      <c r="A19" s="6"/>
      <c r="B19" s="8"/>
      <c r="C19" s="20"/>
      <c r="D19" s="20"/>
      <c r="E19" s="345"/>
      <c r="F19" s="345"/>
      <c r="G19" s="345"/>
      <c r="H19" s="345"/>
      <c r="I19" s="345"/>
      <c r="J19" s="23"/>
      <c r="K19" s="8"/>
      <c r="L19" s="23"/>
    </row>
    <row r="20" spans="1:13" ht="15.75" customHeight="1">
      <c r="A20" s="6"/>
      <c r="B20" s="8"/>
      <c r="C20" s="20"/>
      <c r="D20" s="20"/>
      <c r="E20" s="345"/>
      <c r="F20" s="345"/>
      <c r="G20" s="345"/>
      <c r="H20" s="345"/>
      <c r="I20" s="345"/>
      <c r="J20" s="23"/>
      <c r="K20" s="8"/>
      <c r="L20" s="23"/>
    </row>
    <row r="21" spans="1:13" ht="15.75" customHeight="1">
      <c r="A21" s="6"/>
      <c r="B21" s="8"/>
      <c r="C21" s="135"/>
      <c r="D21" s="20"/>
      <c r="E21" s="345"/>
      <c r="F21" s="345"/>
      <c r="G21" s="345"/>
      <c r="H21" s="345"/>
      <c r="I21" s="345"/>
      <c r="J21" s="136"/>
      <c r="K21" s="137"/>
      <c r="L21" s="23"/>
    </row>
    <row r="22" spans="1:13" ht="15.75" customHeight="1">
      <c r="A22" s="6"/>
      <c r="B22" s="8"/>
      <c r="C22" s="135"/>
      <c r="D22" s="20"/>
      <c r="E22" s="345"/>
      <c r="F22" s="345"/>
      <c r="G22" s="345"/>
      <c r="H22" s="345"/>
      <c r="I22" s="345"/>
      <c r="J22" s="136"/>
      <c r="K22" s="137"/>
      <c r="L22" s="23"/>
    </row>
    <row r="23" spans="1:13" ht="15.75" customHeight="1">
      <c r="A23" s="6"/>
      <c r="B23" s="8"/>
      <c r="C23" s="135"/>
      <c r="D23" s="20"/>
      <c r="E23" s="345"/>
      <c r="F23" s="345"/>
      <c r="G23" s="345"/>
      <c r="H23" s="345"/>
      <c r="I23" s="345"/>
      <c r="J23" s="136"/>
      <c r="K23" s="137"/>
      <c r="L23" s="23"/>
    </row>
    <row r="24" spans="1:13" ht="15.75" customHeight="1">
      <c r="A24" s="6"/>
      <c r="B24" s="8"/>
      <c r="C24" s="135"/>
      <c r="D24" s="20"/>
      <c r="E24" s="345"/>
      <c r="F24" s="345"/>
      <c r="G24" s="345"/>
      <c r="H24" s="345"/>
      <c r="I24" s="345"/>
      <c r="J24" s="136"/>
      <c r="K24" s="137"/>
      <c r="L24" s="23"/>
    </row>
    <row r="25" spans="1:13" ht="15.75" customHeight="1">
      <c r="A25" s="6"/>
      <c r="B25" s="8"/>
      <c r="C25" s="135"/>
      <c r="D25" s="20"/>
      <c r="E25" s="345"/>
      <c r="F25" s="345"/>
      <c r="G25" s="345"/>
      <c r="H25" s="345"/>
      <c r="I25" s="345"/>
      <c r="J25" s="136"/>
      <c r="K25" s="137"/>
      <c r="L25" s="23"/>
    </row>
    <row r="26" spans="1:13" ht="15.75" customHeight="1">
      <c r="A26" s="6"/>
      <c r="B26" s="8"/>
      <c r="C26" s="135"/>
      <c r="D26" s="20"/>
      <c r="E26" s="345"/>
      <c r="F26" s="345"/>
      <c r="G26" s="345"/>
      <c r="H26" s="345"/>
      <c r="I26" s="345"/>
      <c r="J26" s="136"/>
      <c r="K26" s="137"/>
      <c r="L26" s="23"/>
    </row>
    <row r="27" spans="1:13" ht="15.75" customHeight="1">
      <c r="A27" s="6"/>
      <c r="B27" s="8"/>
      <c r="C27" s="135"/>
      <c r="D27" s="20"/>
      <c r="E27" s="345"/>
      <c r="F27" s="345"/>
      <c r="G27" s="345"/>
      <c r="H27" s="345"/>
      <c r="I27" s="345"/>
      <c r="J27" s="136"/>
      <c r="K27" s="137"/>
      <c r="L27" s="23"/>
    </row>
    <row r="28" spans="1:13" ht="15.75" customHeight="1">
      <c r="A28" s="6"/>
      <c r="B28" s="8"/>
      <c r="C28" s="135"/>
      <c r="D28" s="20"/>
      <c r="E28" s="345"/>
      <c r="F28" s="345"/>
      <c r="G28" s="345"/>
      <c r="H28" s="345"/>
      <c r="I28" s="345"/>
      <c r="J28" s="136"/>
      <c r="K28" s="137"/>
      <c r="L28" s="23"/>
    </row>
    <row r="29" spans="1:13" s="131" customFormat="1" ht="15.75" customHeight="1">
      <c r="A29" s="16"/>
      <c r="B29" s="18"/>
      <c r="C29" s="18"/>
      <c r="D29" s="18"/>
      <c r="E29" s="346"/>
      <c r="F29" s="346"/>
      <c r="G29" s="346"/>
      <c r="H29" s="346"/>
      <c r="I29" s="346"/>
      <c r="J29" s="139"/>
      <c r="K29" s="140"/>
      <c r="L29" s="18"/>
    </row>
    <row r="30" spans="1:13" ht="15.75" customHeight="1">
      <c r="A30" s="599" t="s">
        <v>143</v>
      </c>
      <c r="B30" s="599"/>
      <c r="C30" s="599"/>
      <c r="D30" s="599"/>
      <c r="E30" s="119">
        <f>SUM(E13:E29)</f>
        <v>2806000</v>
      </c>
      <c r="F30" s="120">
        <f>SUM(F13:F29)</f>
        <v>2806000</v>
      </c>
      <c r="G30" s="120">
        <f>SUM(G13:G29)</f>
        <v>2806000</v>
      </c>
      <c r="H30" s="120">
        <f>SUM(H13:H29)</f>
        <v>2806000</v>
      </c>
      <c r="I30" s="120">
        <f>SUM(I13:I29)</f>
        <v>2806000</v>
      </c>
      <c r="J30" s="572"/>
      <c r="K30" s="572"/>
      <c r="L30" s="572"/>
      <c r="M30" s="99">
        <v>189</v>
      </c>
    </row>
  </sheetData>
  <mergeCells count="10">
    <mergeCell ref="A30:D30"/>
    <mergeCell ref="J30:L30"/>
    <mergeCell ref="A2:L2"/>
    <mergeCell ref="A3:L3"/>
    <mergeCell ref="A5:L5"/>
    <mergeCell ref="A10:A12"/>
    <mergeCell ref="B10:B12"/>
    <mergeCell ref="C10:C12"/>
    <mergeCell ref="E10:I10"/>
    <mergeCell ref="A4:L4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36"/>
  <sheetViews>
    <sheetView view="pageBreakPreview" topLeftCell="A24" zoomScale="86" zoomScaleSheetLayoutView="86" workbookViewId="0">
      <selection activeCell="C20" sqref="C20"/>
    </sheetView>
  </sheetViews>
  <sheetFormatPr defaultColWidth="9" defaultRowHeight="14" customHeight="1"/>
  <cols>
    <col min="1" max="1" width="2.33203125" style="125" customWidth="1"/>
    <col min="2" max="2" width="22.08203125" style="10" customWidth="1"/>
    <col min="3" max="3" width="17.75" style="10" customWidth="1"/>
    <col min="4" max="4" width="17.5" style="10" customWidth="1"/>
    <col min="5" max="5" width="8.58203125" style="10" customWidth="1"/>
    <col min="6" max="6" width="8.1640625" style="11" customWidth="1"/>
    <col min="7" max="7" width="8.75" style="11" customWidth="1"/>
    <col min="8" max="8" width="8.1640625" style="11" customWidth="1"/>
    <col min="9" max="9" width="8.6640625" style="11" customWidth="1"/>
    <col min="10" max="10" width="12.75" style="10" customWidth="1"/>
    <col min="11" max="11" width="11.33203125" style="10" customWidth="1"/>
    <col min="12" max="12" width="8.25" style="10" customWidth="1"/>
    <col min="13" max="16384" width="9" style="10"/>
  </cols>
  <sheetData>
    <row r="1" spans="1:12" ht="14" customHeight="1">
      <c r="L1" s="557" t="s">
        <v>2731</v>
      </c>
    </row>
    <row r="2" spans="1:12" ht="14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4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4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4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4" customHeight="1">
      <c r="A6" s="5" t="s">
        <v>1081</v>
      </c>
    </row>
    <row r="7" spans="1:12" ht="14" customHeight="1">
      <c r="A7" s="12" t="s">
        <v>325</v>
      </c>
    </row>
    <row r="8" spans="1:12" ht="14" customHeight="1">
      <c r="A8" s="84" t="s">
        <v>56</v>
      </c>
      <c r="B8" s="13"/>
    </row>
    <row r="9" spans="1:12" ht="14" customHeight="1">
      <c r="A9" s="5" t="s">
        <v>2315</v>
      </c>
      <c r="B9" s="13"/>
    </row>
    <row r="10" spans="1:12" ht="14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ht="14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ht="14" customHeight="1">
      <c r="A12" s="572"/>
      <c r="B12" s="572"/>
      <c r="C12" s="572"/>
      <c r="D12" s="558" t="s">
        <v>17</v>
      </c>
      <c r="E12" s="558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558" t="s">
        <v>31</v>
      </c>
    </row>
    <row r="13" spans="1:12" ht="14" customHeight="1">
      <c r="A13" s="14">
        <v>1</v>
      </c>
      <c r="B13" s="231" t="s">
        <v>2316</v>
      </c>
      <c r="C13" s="540" t="s">
        <v>2317</v>
      </c>
      <c r="D13" s="540" t="s">
        <v>2320</v>
      </c>
      <c r="E13" s="352">
        <v>490000</v>
      </c>
      <c r="F13" s="352">
        <v>490000</v>
      </c>
      <c r="G13" s="352">
        <v>490000</v>
      </c>
      <c r="H13" s="352">
        <v>490000</v>
      </c>
      <c r="I13" s="352">
        <v>490000</v>
      </c>
      <c r="J13" s="2" t="s">
        <v>2324</v>
      </c>
      <c r="K13" s="231" t="s">
        <v>176</v>
      </c>
      <c r="L13" s="2" t="s">
        <v>135</v>
      </c>
    </row>
    <row r="14" spans="1:12" ht="14" customHeight="1">
      <c r="A14" s="6"/>
      <c r="B14" s="4" t="s">
        <v>1488</v>
      </c>
      <c r="C14" s="168" t="s">
        <v>2318</v>
      </c>
      <c r="D14" s="168" t="s">
        <v>2321</v>
      </c>
      <c r="E14" s="345"/>
      <c r="F14" s="345"/>
      <c r="G14" s="345"/>
      <c r="H14" s="345"/>
      <c r="I14" s="345"/>
      <c r="J14" s="3" t="s">
        <v>2325</v>
      </c>
      <c r="K14" s="4" t="s">
        <v>306</v>
      </c>
      <c r="L14" s="3" t="s">
        <v>136</v>
      </c>
    </row>
    <row r="15" spans="1:12" ht="14" customHeight="1">
      <c r="A15" s="6"/>
      <c r="B15" s="4" t="s">
        <v>44</v>
      </c>
      <c r="C15" s="168" t="s">
        <v>2319</v>
      </c>
      <c r="D15" s="168" t="s">
        <v>2322</v>
      </c>
      <c r="E15" s="345"/>
      <c r="F15" s="345"/>
      <c r="G15" s="345"/>
      <c r="H15" s="345"/>
      <c r="I15" s="345"/>
      <c r="J15" s="3"/>
      <c r="K15" s="4" t="s">
        <v>2326</v>
      </c>
      <c r="L15" s="3" t="s">
        <v>137</v>
      </c>
    </row>
    <row r="16" spans="1:12" ht="14" customHeight="1">
      <c r="A16" s="6"/>
      <c r="B16" s="4"/>
      <c r="C16" s="168"/>
      <c r="D16" s="168" t="s">
        <v>2323</v>
      </c>
      <c r="E16" s="345"/>
      <c r="F16" s="345"/>
      <c r="G16" s="345"/>
      <c r="H16" s="345"/>
      <c r="I16" s="345"/>
      <c r="J16" s="3"/>
      <c r="K16" s="4" t="s">
        <v>2327</v>
      </c>
      <c r="L16" s="3"/>
    </row>
    <row r="17" spans="1:12" ht="14" customHeight="1">
      <c r="A17" s="558"/>
      <c r="B17" s="18"/>
      <c r="C17" s="127"/>
      <c r="D17" s="543" t="s">
        <v>386</v>
      </c>
      <c r="E17" s="346"/>
      <c r="F17" s="346"/>
      <c r="G17" s="346"/>
      <c r="H17" s="346"/>
      <c r="I17" s="346"/>
      <c r="J17" s="69"/>
      <c r="K17" s="1" t="s">
        <v>2328</v>
      </c>
      <c r="L17" s="69"/>
    </row>
    <row r="18" spans="1:12" ht="14" customHeight="1">
      <c r="A18" s="14">
        <v>2</v>
      </c>
      <c r="B18" s="231" t="s">
        <v>2790</v>
      </c>
      <c r="C18" s="540" t="s">
        <v>2759</v>
      </c>
      <c r="D18" s="540" t="s">
        <v>2757</v>
      </c>
      <c r="E18" s="352">
        <v>1000000</v>
      </c>
      <c r="F18" s="352">
        <v>1000000</v>
      </c>
      <c r="G18" s="352">
        <v>1000000</v>
      </c>
      <c r="H18" s="352">
        <v>1000000</v>
      </c>
      <c r="I18" s="352">
        <v>1000000</v>
      </c>
      <c r="J18" s="2" t="s">
        <v>2765</v>
      </c>
      <c r="K18" s="231" t="s">
        <v>2760</v>
      </c>
      <c r="L18" s="2" t="s">
        <v>135</v>
      </c>
    </row>
    <row r="19" spans="1:12" ht="14" customHeight="1">
      <c r="A19" s="6"/>
      <c r="B19" s="4" t="s">
        <v>2788</v>
      </c>
      <c r="C19" s="168" t="s">
        <v>2763</v>
      </c>
      <c r="D19" s="168" t="s">
        <v>2758</v>
      </c>
      <c r="E19" s="345"/>
      <c r="F19" s="345"/>
      <c r="G19" s="345"/>
      <c r="H19" s="345"/>
      <c r="I19" s="345"/>
      <c r="J19" s="3" t="s">
        <v>394</v>
      </c>
      <c r="K19" s="4" t="s">
        <v>2761</v>
      </c>
      <c r="L19" s="3" t="s">
        <v>136</v>
      </c>
    </row>
    <row r="20" spans="1:12" ht="14" customHeight="1">
      <c r="A20" s="6"/>
      <c r="B20" s="4" t="s">
        <v>2789</v>
      </c>
      <c r="C20" s="168" t="s">
        <v>2764</v>
      </c>
      <c r="D20" s="518" t="s">
        <v>386</v>
      </c>
      <c r="E20" s="345"/>
      <c r="F20" s="345"/>
      <c r="G20" s="345"/>
      <c r="H20" s="345"/>
      <c r="I20" s="345"/>
      <c r="J20" s="3"/>
      <c r="K20" s="4" t="s">
        <v>2762</v>
      </c>
      <c r="L20" s="3" t="s">
        <v>137</v>
      </c>
    </row>
    <row r="21" spans="1:12" ht="14" customHeight="1">
      <c r="A21" s="558"/>
      <c r="B21" s="1" t="s">
        <v>2664</v>
      </c>
      <c r="C21" s="559"/>
      <c r="D21" s="127"/>
      <c r="E21" s="346"/>
      <c r="F21" s="346"/>
      <c r="G21" s="346"/>
      <c r="H21" s="346"/>
      <c r="I21" s="346"/>
      <c r="J21" s="69"/>
      <c r="K21" s="1"/>
      <c r="L21" s="69"/>
    </row>
    <row r="22" spans="1:12" ht="14" customHeight="1">
      <c r="A22" s="14">
        <v>3</v>
      </c>
      <c r="B22" s="231" t="s">
        <v>2791</v>
      </c>
      <c r="C22" s="540" t="s">
        <v>2759</v>
      </c>
      <c r="D22" s="540" t="s">
        <v>2793</v>
      </c>
      <c r="E22" s="352">
        <v>1000000</v>
      </c>
      <c r="F22" s="352">
        <v>1000000</v>
      </c>
      <c r="G22" s="352">
        <v>1000000</v>
      </c>
      <c r="H22" s="352">
        <v>1000000</v>
      </c>
      <c r="I22" s="352">
        <v>1000000</v>
      </c>
      <c r="J22" s="2" t="s">
        <v>2765</v>
      </c>
      <c r="K22" s="231" t="s">
        <v>2760</v>
      </c>
      <c r="L22" s="2" t="s">
        <v>135</v>
      </c>
    </row>
    <row r="23" spans="1:12" ht="14" customHeight="1">
      <c r="A23" s="6"/>
      <c r="B23" s="4" t="s">
        <v>2792</v>
      </c>
      <c r="C23" s="168" t="s">
        <v>2763</v>
      </c>
      <c r="D23" s="168" t="s">
        <v>2794</v>
      </c>
      <c r="E23" s="345"/>
      <c r="F23" s="345"/>
      <c r="G23" s="345"/>
      <c r="H23" s="345"/>
      <c r="I23" s="345"/>
      <c r="J23" s="3" t="s">
        <v>394</v>
      </c>
      <c r="K23" s="4" t="s">
        <v>2761</v>
      </c>
      <c r="L23" s="3" t="s">
        <v>136</v>
      </c>
    </row>
    <row r="24" spans="1:12" ht="14" customHeight="1">
      <c r="A24" s="6"/>
      <c r="B24" s="4"/>
      <c r="C24" s="168" t="s">
        <v>2764</v>
      </c>
      <c r="D24" s="518" t="s">
        <v>386</v>
      </c>
      <c r="E24" s="345"/>
      <c r="F24" s="345"/>
      <c r="G24" s="345"/>
      <c r="H24" s="345"/>
      <c r="I24" s="345"/>
      <c r="J24" s="3"/>
      <c r="K24" s="4" t="s">
        <v>2762</v>
      </c>
      <c r="L24" s="3" t="s">
        <v>137</v>
      </c>
    </row>
    <row r="25" spans="1:12" ht="14" customHeight="1">
      <c r="A25" s="14">
        <v>4</v>
      </c>
      <c r="B25" s="231" t="s">
        <v>2790</v>
      </c>
      <c r="C25" s="540" t="s">
        <v>2759</v>
      </c>
      <c r="D25" s="540" t="s">
        <v>2828</v>
      </c>
      <c r="E25" s="352">
        <v>9919000</v>
      </c>
      <c r="F25" s="352">
        <v>9919000</v>
      </c>
      <c r="G25" s="352">
        <v>9919000</v>
      </c>
      <c r="H25" s="352">
        <v>9919000</v>
      </c>
      <c r="I25" s="352">
        <v>9919000</v>
      </c>
      <c r="J25" s="2" t="s">
        <v>2765</v>
      </c>
      <c r="K25" s="231" t="s">
        <v>2760</v>
      </c>
      <c r="L25" s="2" t="s">
        <v>135</v>
      </c>
    </row>
    <row r="26" spans="1:12" ht="14" customHeight="1">
      <c r="A26" s="6"/>
      <c r="B26" s="4" t="s">
        <v>2825</v>
      </c>
      <c r="C26" s="168" t="s">
        <v>2763</v>
      </c>
      <c r="D26" s="168" t="s">
        <v>2829</v>
      </c>
      <c r="E26" s="345"/>
      <c r="F26" s="345"/>
      <c r="G26" s="345"/>
      <c r="H26" s="345"/>
      <c r="I26" s="345"/>
      <c r="J26" s="3" t="s">
        <v>394</v>
      </c>
      <c r="K26" s="4" t="s">
        <v>2761</v>
      </c>
      <c r="L26" s="3" t="s">
        <v>136</v>
      </c>
    </row>
    <row r="27" spans="1:12" ht="14" customHeight="1">
      <c r="A27" s="6"/>
      <c r="B27" s="4" t="s">
        <v>2826</v>
      </c>
      <c r="C27" s="168" t="s">
        <v>2764</v>
      </c>
      <c r="D27" s="168" t="s">
        <v>2830</v>
      </c>
      <c r="E27" s="345"/>
      <c r="F27" s="345"/>
      <c r="G27" s="345"/>
      <c r="H27" s="345"/>
      <c r="I27" s="345"/>
      <c r="J27" s="3"/>
      <c r="K27" s="4" t="s">
        <v>2762</v>
      </c>
      <c r="L27" s="3" t="s">
        <v>137</v>
      </c>
    </row>
    <row r="28" spans="1:12" ht="14" customHeight="1">
      <c r="A28" s="6"/>
      <c r="B28" s="4" t="s">
        <v>2827</v>
      </c>
      <c r="C28" s="20"/>
      <c r="D28" s="168" t="s">
        <v>2831</v>
      </c>
      <c r="E28" s="345"/>
      <c r="F28" s="345"/>
      <c r="G28" s="345"/>
      <c r="H28" s="345"/>
      <c r="I28" s="345"/>
      <c r="J28" s="3"/>
      <c r="K28" s="4"/>
      <c r="L28" s="3"/>
    </row>
    <row r="29" spans="1:12" ht="14" customHeight="1">
      <c r="A29" s="558"/>
      <c r="B29" s="1" t="s">
        <v>2846</v>
      </c>
      <c r="C29" s="127"/>
      <c r="D29" s="543" t="s">
        <v>386</v>
      </c>
      <c r="E29" s="346"/>
      <c r="F29" s="346"/>
      <c r="G29" s="346"/>
      <c r="H29" s="346"/>
      <c r="I29" s="346"/>
      <c r="J29" s="69"/>
      <c r="K29" s="1"/>
      <c r="L29" s="69"/>
    </row>
    <row r="30" spans="1:12" ht="14" customHeight="1">
      <c r="A30" s="6">
        <v>5</v>
      </c>
      <c r="B30" s="4" t="s">
        <v>2790</v>
      </c>
      <c r="C30" s="540" t="s">
        <v>2759</v>
      </c>
      <c r="D30" s="518" t="s">
        <v>2849</v>
      </c>
      <c r="E30" s="345">
        <v>1286000</v>
      </c>
      <c r="F30" s="345">
        <v>1286000</v>
      </c>
      <c r="G30" s="345">
        <v>1286000</v>
      </c>
      <c r="H30" s="345">
        <v>1286000</v>
      </c>
      <c r="I30" s="345">
        <v>1286000</v>
      </c>
      <c r="J30" s="2" t="s">
        <v>2765</v>
      </c>
      <c r="K30" s="231" t="s">
        <v>2760</v>
      </c>
      <c r="L30" s="2" t="s">
        <v>135</v>
      </c>
    </row>
    <row r="31" spans="1:12" ht="14" customHeight="1">
      <c r="A31" s="6"/>
      <c r="B31" s="4" t="s">
        <v>2847</v>
      </c>
      <c r="C31" s="168" t="s">
        <v>2763</v>
      </c>
      <c r="D31" s="518" t="s">
        <v>2850</v>
      </c>
      <c r="E31" s="345"/>
      <c r="F31" s="345"/>
      <c r="G31" s="345"/>
      <c r="H31" s="345"/>
      <c r="I31" s="345"/>
      <c r="J31" s="3" t="s">
        <v>394</v>
      </c>
      <c r="K31" s="4" t="s">
        <v>2761</v>
      </c>
      <c r="L31" s="3" t="s">
        <v>136</v>
      </c>
    </row>
    <row r="32" spans="1:12" ht="14" customHeight="1">
      <c r="A32" s="6"/>
      <c r="B32" s="4" t="s">
        <v>2848</v>
      </c>
      <c r="C32" s="168" t="s">
        <v>2764</v>
      </c>
      <c r="D32" s="518" t="s">
        <v>2851</v>
      </c>
      <c r="E32" s="345"/>
      <c r="F32" s="345"/>
      <c r="G32" s="345"/>
      <c r="H32" s="345"/>
      <c r="I32" s="345"/>
      <c r="J32" s="3"/>
      <c r="K32" s="4" t="s">
        <v>2762</v>
      </c>
      <c r="L32" s="3" t="s">
        <v>137</v>
      </c>
    </row>
    <row r="33" spans="1:13" ht="14" customHeight="1">
      <c r="A33" s="6"/>
      <c r="B33" s="4" t="s">
        <v>61</v>
      </c>
      <c r="C33" s="20"/>
      <c r="D33" s="518" t="s">
        <v>2853</v>
      </c>
      <c r="E33" s="345"/>
      <c r="F33" s="345"/>
      <c r="G33" s="345"/>
      <c r="H33" s="345"/>
      <c r="I33" s="345"/>
      <c r="J33" s="3"/>
      <c r="K33" s="4"/>
      <c r="L33" s="3"/>
    </row>
    <row r="34" spans="1:13" ht="14" customHeight="1">
      <c r="A34" s="6"/>
      <c r="B34" s="4"/>
      <c r="C34" s="20"/>
      <c r="D34" s="518" t="s">
        <v>2852</v>
      </c>
      <c r="E34" s="345"/>
      <c r="F34" s="345"/>
      <c r="G34" s="345"/>
      <c r="H34" s="345"/>
      <c r="I34" s="345"/>
      <c r="J34" s="3"/>
      <c r="K34" s="4"/>
      <c r="L34" s="3"/>
    </row>
    <row r="35" spans="1:13" s="131" customFormat="1" ht="14" customHeight="1">
      <c r="A35" s="558"/>
      <c r="B35" s="1"/>
      <c r="C35" s="18"/>
      <c r="D35" s="543" t="s">
        <v>386</v>
      </c>
      <c r="E35" s="346"/>
      <c r="F35" s="346"/>
      <c r="G35" s="346"/>
      <c r="H35" s="346"/>
      <c r="I35" s="346"/>
      <c r="J35" s="146"/>
      <c r="K35" s="18"/>
      <c r="L35" s="18"/>
    </row>
    <row r="36" spans="1:13" ht="14" customHeight="1">
      <c r="A36" s="576" t="s">
        <v>2329</v>
      </c>
      <c r="B36" s="577"/>
      <c r="C36" s="577"/>
      <c r="D36" s="578"/>
      <c r="E36" s="361">
        <f>SUM(E13:E35)</f>
        <v>13695000</v>
      </c>
      <c r="F36" s="362">
        <f>SUM(F13:F35)</f>
        <v>13695000</v>
      </c>
      <c r="G36" s="362">
        <f>SUM(G13:G35)</f>
        <v>13695000</v>
      </c>
      <c r="H36" s="362">
        <f>SUM(H13:H35)</f>
        <v>13695000</v>
      </c>
      <c r="I36" s="362">
        <f>SUM(I13:I35)</f>
        <v>13695000</v>
      </c>
      <c r="J36" s="572"/>
      <c r="K36" s="572"/>
      <c r="L36" s="572"/>
      <c r="M36" s="99">
        <v>190</v>
      </c>
    </row>
  </sheetData>
  <mergeCells count="10">
    <mergeCell ref="A36:D36"/>
    <mergeCell ref="J36:L36"/>
    <mergeCell ref="A2:L2"/>
    <mergeCell ref="A3:L3"/>
    <mergeCell ref="A4:L4"/>
    <mergeCell ref="A5:L5"/>
    <mergeCell ref="A10:A12"/>
    <mergeCell ref="B10:B12"/>
    <mergeCell ref="C10:C12"/>
    <mergeCell ref="E10:I10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30"/>
  <sheetViews>
    <sheetView view="pageBreakPreview" topLeftCell="A7" zoomScale="85" zoomScaleSheetLayoutView="85" workbookViewId="0">
      <selection activeCell="A2" sqref="A2:L2"/>
    </sheetView>
  </sheetViews>
  <sheetFormatPr defaultColWidth="9" defaultRowHeight="15.75" customHeight="1"/>
  <cols>
    <col min="1" max="1" width="2.33203125" style="125" customWidth="1"/>
    <col min="2" max="2" width="21.58203125" style="10" customWidth="1"/>
    <col min="3" max="3" width="17.75" style="10" customWidth="1"/>
    <col min="4" max="4" width="17.5" style="10" customWidth="1"/>
    <col min="5" max="5" width="8.58203125" style="10" customWidth="1"/>
    <col min="6" max="6" width="8.1640625" style="11" customWidth="1"/>
    <col min="7" max="7" width="8.75" style="11" customWidth="1"/>
    <col min="8" max="8" width="8.1640625" style="11" customWidth="1"/>
    <col min="9" max="9" width="8.6640625" style="11" customWidth="1"/>
    <col min="10" max="10" width="11.08203125" style="10" customWidth="1"/>
    <col min="11" max="11" width="12.5" style="10" customWidth="1"/>
    <col min="12" max="12" width="9.25" style="10" customWidth="1"/>
    <col min="13" max="16384" width="9" style="10"/>
  </cols>
  <sheetData>
    <row r="1" spans="1:12" ht="15.75" customHeight="1">
      <c r="L1" s="538" t="s">
        <v>2731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159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71" t="s">
        <v>77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12" ht="15.75" customHeight="1">
      <c r="A6" s="5" t="s">
        <v>1081</v>
      </c>
    </row>
    <row r="7" spans="1:12" ht="15.75" customHeight="1">
      <c r="A7" s="12" t="s">
        <v>325</v>
      </c>
    </row>
    <row r="8" spans="1:12" ht="15.75" customHeight="1">
      <c r="A8" s="84" t="s">
        <v>56</v>
      </c>
      <c r="B8" s="13"/>
    </row>
    <row r="9" spans="1:12" ht="15.75" customHeight="1">
      <c r="A9" s="5" t="s">
        <v>2154</v>
      </c>
      <c r="B9" s="13"/>
    </row>
    <row r="10" spans="1:12" ht="15.75" customHeight="1">
      <c r="A10" s="572" t="s">
        <v>13</v>
      </c>
      <c r="B10" s="572" t="s">
        <v>3</v>
      </c>
      <c r="C10" s="572" t="s">
        <v>14</v>
      </c>
      <c r="D10" s="14" t="s">
        <v>15</v>
      </c>
      <c r="E10" s="573" t="s">
        <v>4</v>
      </c>
      <c r="F10" s="574"/>
      <c r="G10" s="574"/>
      <c r="H10" s="574"/>
      <c r="I10" s="575"/>
      <c r="J10" s="14" t="s">
        <v>18</v>
      </c>
      <c r="K10" s="14" t="s">
        <v>20</v>
      </c>
      <c r="L10" s="14" t="s">
        <v>22</v>
      </c>
    </row>
    <row r="11" spans="1:12" ht="15.75" customHeight="1">
      <c r="A11" s="572"/>
      <c r="B11" s="572"/>
      <c r="C11" s="572"/>
      <c r="D11" s="6" t="s">
        <v>16</v>
      </c>
      <c r="E11" s="14">
        <v>2566</v>
      </c>
      <c r="F11" s="14">
        <v>2567</v>
      </c>
      <c r="G11" s="14">
        <v>2568</v>
      </c>
      <c r="H11" s="14">
        <v>2569</v>
      </c>
      <c r="I11" s="15">
        <v>2570</v>
      </c>
      <c r="J11" s="6" t="s">
        <v>19</v>
      </c>
      <c r="K11" s="6" t="s">
        <v>21</v>
      </c>
      <c r="L11" s="6" t="s">
        <v>30</v>
      </c>
    </row>
    <row r="12" spans="1:12" ht="15.75" customHeight="1">
      <c r="A12" s="572"/>
      <c r="B12" s="572"/>
      <c r="C12" s="572"/>
      <c r="D12" s="16" t="s">
        <v>17</v>
      </c>
      <c r="E12" s="16" t="s">
        <v>5</v>
      </c>
      <c r="F12" s="17" t="s">
        <v>5</v>
      </c>
      <c r="G12" s="17" t="s">
        <v>5</v>
      </c>
      <c r="H12" s="17" t="s">
        <v>5</v>
      </c>
      <c r="I12" s="17" t="s">
        <v>5</v>
      </c>
      <c r="J12" s="18"/>
      <c r="K12" s="18"/>
      <c r="L12" s="16" t="s">
        <v>31</v>
      </c>
    </row>
    <row r="13" spans="1:12" ht="15.75" customHeight="1">
      <c r="A13" s="14">
        <v>1</v>
      </c>
      <c r="B13" s="317" t="s">
        <v>597</v>
      </c>
      <c r="C13" s="317" t="s">
        <v>598</v>
      </c>
      <c r="D13" s="317" t="s">
        <v>599</v>
      </c>
      <c r="E13" s="311"/>
      <c r="F13" s="311"/>
      <c r="G13" s="312"/>
      <c r="H13" s="312"/>
      <c r="I13" s="312"/>
      <c r="J13" s="264" t="s">
        <v>600</v>
      </c>
      <c r="K13" s="172" t="s">
        <v>601</v>
      </c>
      <c r="L13" s="264" t="s">
        <v>1423</v>
      </c>
    </row>
    <row r="14" spans="1:12" ht="15.75" customHeight="1">
      <c r="A14" s="6"/>
      <c r="B14" s="287" t="s">
        <v>340</v>
      </c>
      <c r="C14" s="287" t="s">
        <v>602</v>
      </c>
      <c r="D14" s="287" t="s">
        <v>603</v>
      </c>
      <c r="E14" s="313"/>
      <c r="F14" s="313"/>
      <c r="G14" s="314"/>
      <c r="H14" s="314"/>
      <c r="I14" s="161"/>
      <c r="J14" s="265" t="s">
        <v>604</v>
      </c>
      <c r="K14" s="287" t="s">
        <v>605</v>
      </c>
      <c r="L14" s="267" t="s">
        <v>48</v>
      </c>
    </row>
    <row r="15" spans="1:12" ht="15.75" customHeight="1">
      <c r="A15" s="6"/>
      <c r="B15" s="287"/>
      <c r="C15" s="287" t="s">
        <v>606</v>
      </c>
      <c r="D15" s="287" t="s">
        <v>2375</v>
      </c>
      <c r="E15" s="313"/>
      <c r="F15" s="313"/>
      <c r="G15" s="314"/>
      <c r="H15" s="314"/>
      <c r="I15" s="161"/>
      <c r="J15" s="265" t="s">
        <v>607</v>
      </c>
      <c r="K15" s="287" t="s">
        <v>608</v>
      </c>
      <c r="L15" s="287"/>
    </row>
    <row r="16" spans="1:12" ht="15.75" customHeight="1">
      <c r="A16" s="6"/>
      <c r="B16" s="334"/>
      <c r="C16" s="287"/>
      <c r="D16" s="287" t="s">
        <v>44</v>
      </c>
      <c r="E16" s="313">
        <v>800000</v>
      </c>
      <c r="F16" s="313">
        <v>800000</v>
      </c>
      <c r="G16" s="313">
        <v>800000</v>
      </c>
      <c r="H16" s="313">
        <v>800000</v>
      </c>
      <c r="I16" s="313">
        <v>800000</v>
      </c>
      <c r="J16" s="265"/>
      <c r="K16" s="161"/>
      <c r="L16" s="265"/>
    </row>
    <row r="17" spans="1:13" ht="15.75" customHeight="1">
      <c r="A17" s="6"/>
      <c r="B17" s="334"/>
      <c r="C17" s="287"/>
      <c r="D17" s="287" t="s">
        <v>395</v>
      </c>
      <c r="E17" s="313">
        <v>500000</v>
      </c>
      <c r="F17" s="313">
        <v>500000</v>
      </c>
      <c r="G17" s="313">
        <v>500000</v>
      </c>
      <c r="H17" s="313">
        <v>500000</v>
      </c>
      <c r="I17" s="313">
        <v>500000</v>
      </c>
      <c r="J17" s="265"/>
      <c r="K17" s="161"/>
      <c r="L17" s="265"/>
    </row>
    <row r="18" spans="1:13" ht="15.75" customHeight="1">
      <c r="A18" s="6"/>
      <c r="B18" s="8"/>
      <c r="C18" s="135"/>
      <c r="D18" s="20" t="s">
        <v>123</v>
      </c>
      <c r="E18" s="313">
        <v>500000</v>
      </c>
      <c r="F18" s="313">
        <v>500000</v>
      </c>
      <c r="G18" s="313">
        <v>500000</v>
      </c>
      <c r="H18" s="313">
        <v>500000</v>
      </c>
      <c r="I18" s="313">
        <v>500000</v>
      </c>
      <c r="J18" s="136"/>
      <c r="K18" s="137"/>
      <c r="L18" s="23"/>
    </row>
    <row r="19" spans="1:13" ht="15.75" customHeight="1">
      <c r="A19" s="6"/>
      <c r="B19" s="8"/>
      <c r="C19" s="135"/>
      <c r="D19" s="20" t="s">
        <v>2155</v>
      </c>
      <c r="E19" s="313">
        <v>800000</v>
      </c>
      <c r="F19" s="313">
        <v>800000</v>
      </c>
      <c r="G19" s="313">
        <v>800000</v>
      </c>
      <c r="H19" s="313">
        <v>800000</v>
      </c>
      <c r="I19" s="313">
        <v>800000</v>
      </c>
      <c r="J19" s="136"/>
      <c r="K19" s="137"/>
      <c r="L19" s="23"/>
    </row>
    <row r="20" spans="1:13" ht="15.75" customHeight="1">
      <c r="A20" s="6"/>
      <c r="B20" s="8"/>
      <c r="C20" s="135"/>
      <c r="D20" s="20" t="s">
        <v>61</v>
      </c>
      <c r="E20" s="313">
        <v>500000</v>
      </c>
      <c r="F20" s="313">
        <v>500000</v>
      </c>
      <c r="G20" s="313">
        <v>500000</v>
      </c>
      <c r="H20" s="313">
        <v>500000</v>
      </c>
      <c r="I20" s="313">
        <v>500000</v>
      </c>
      <c r="J20" s="136"/>
      <c r="K20" s="137"/>
      <c r="L20" s="23"/>
    </row>
    <row r="21" spans="1:13" ht="15.75" customHeight="1">
      <c r="A21" s="6"/>
      <c r="B21" s="8"/>
      <c r="C21" s="135"/>
      <c r="D21" s="20" t="s">
        <v>75</v>
      </c>
      <c r="E21" s="313">
        <v>800000</v>
      </c>
      <c r="F21" s="313">
        <v>800000</v>
      </c>
      <c r="G21" s="313">
        <v>800000</v>
      </c>
      <c r="H21" s="313">
        <v>800000</v>
      </c>
      <c r="I21" s="313">
        <v>800000</v>
      </c>
      <c r="J21" s="136"/>
      <c r="K21" s="137"/>
      <c r="L21" s="23"/>
    </row>
    <row r="22" spans="1:13" ht="15.75" customHeight="1">
      <c r="A22" s="6"/>
      <c r="B22" s="8"/>
      <c r="C22" s="135"/>
      <c r="D22" s="20" t="s">
        <v>59</v>
      </c>
      <c r="E22" s="313">
        <v>500000</v>
      </c>
      <c r="F22" s="313">
        <v>500000</v>
      </c>
      <c r="G22" s="313">
        <v>500000</v>
      </c>
      <c r="H22" s="313">
        <v>500000</v>
      </c>
      <c r="I22" s="313">
        <v>500000</v>
      </c>
      <c r="J22" s="136"/>
      <c r="K22" s="137"/>
      <c r="L22" s="23"/>
    </row>
    <row r="23" spans="1:13" ht="15.75" customHeight="1">
      <c r="A23" s="6"/>
      <c r="B23" s="8"/>
      <c r="C23" s="135"/>
      <c r="D23" s="20" t="s">
        <v>120</v>
      </c>
      <c r="E23" s="313">
        <v>500000</v>
      </c>
      <c r="F23" s="313">
        <v>500000</v>
      </c>
      <c r="G23" s="313">
        <v>500000</v>
      </c>
      <c r="H23" s="313">
        <v>500000</v>
      </c>
      <c r="I23" s="313">
        <v>500000</v>
      </c>
      <c r="J23" s="136"/>
      <c r="K23" s="137"/>
      <c r="L23" s="23"/>
    </row>
    <row r="24" spans="1:13" ht="15.75" customHeight="1">
      <c r="A24" s="6"/>
      <c r="B24" s="8"/>
      <c r="C24" s="135"/>
      <c r="D24" s="20" t="s">
        <v>2156</v>
      </c>
      <c r="E24" s="313">
        <v>500000</v>
      </c>
      <c r="F24" s="313">
        <v>500000</v>
      </c>
      <c r="G24" s="313">
        <v>500000</v>
      </c>
      <c r="H24" s="313">
        <v>500000</v>
      </c>
      <c r="I24" s="313">
        <v>500000</v>
      </c>
      <c r="J24" s="136"/>
      <c r="K24" s="137"/>
      <c r="L24" s="23"/>
    </row>
    <row r="25" spans="1:13" ht="15.75" customHeight="1">
      <c r="A25" s="6"/>
      <c r="B25" s="8"/>
      <c r="C25" s="135"/>
      <c r="D25" s="20" t="s">
        <v>60</v>
      </c>
      <c r="E25" s="313">
        <v>800000</v>
      </c>
      <c r="F25" s="313">
        <v>800000</v>
      </c>
      <c r="G25" s="313">
        <v>800000</v>
      </c>
      <c r="H25" s="313">
        <v>800000</v>
      </c>
      <c r="I25" s="313">
        <v>800000</v>
      </c>
      <c r="J25" s="136"/>
      <c r="K25" s="137"/>
      <c r="L25" s="23"/>
    </row>
    <row r="26" spans="1:13" ht="15.75" customHeight="1">
      <c r="A26" s="6"/>
      <c r="B26" s="8"/>
      <c r="C26" s="135"/>
      <c r="D26" s="20" t="s">
        <v>264</v>
      </c>
      <c r="E26" s="313">
        <v>800000</v>
      </c>
      <c r="F26" s="313">
        <v>800000</v>
      </c>
      <c r="G26" s="313">
        <v>800000</v>
      </c>
      <c r="H26" s="313">
        <v>800000</v>
      </c>
      <c r="I26" s="313">
        <v>800000</v>
      </c>
      <c r="J26" s="136"/>
      <c r="K26" s="137"/>
      <c r="L26" s="23"/>
    </row>
    <row r="27" spans="1:13" ht="15.75" customHeight="1">
      <c r="A27" s="6"/>
      <c r="B27" s="8"/>
      <c r="C27" s="135"/>
      <c r="D27" s="20"/>
      <c r="E27" s="345"/>
      <c r="F27" s="345"/>
      <c r="G27" s="345"/>
      <c r="H27" s="345"/>
      <c r="I27" s="345"/>
      <c r="J27" s="136"/>
      <c r="K27" s="137"/>
      <c r="L27" s="23"/>
    </row>
    <row r="28" spans="1:13" ht="15.75" customHeight="1">
      <c r="A28" s="6"/>
      <c r="B28" s="8"/>
      <c r="C28" s="135"/>
      <c r="D28" s="20"/>
      <c r="E28" s="345"/>
      <c r="F28" s="345"/>
      <c r="G28" s="345"/>
      <c r="H28" s="345"/>
      <c r="I28" s="345"/>
      <c r="J28" s="136"/>
      <c r="K28" s="137"/>
      <c r="L28" s="23"/>
    </row>
    <row r="29" spans="1:13" s="131" customFormat="1" ht="15.75" customHeight="1">
      <c r="A29" s="16"/>
      <c r="B29" s="18"/>
      <c r="C29" s="18"/>
      <c r="D29" s="18"/>
      <c r="E29" s="346"/>
      <c r="F29" s="346"/>
      <c r="G29" s="346"/>
      <c r="H29" s="346"/>
      <c r="I29" s="346"/>
      <c r="J29" s="139"/>
      <c r="K29" s="140"/>
      <c r="L29" s="18"/>
    </row>
    <row r="30" spans="1:13" ht="15.75" customHeight="1">
      <c r="A30" s="599" t="s">
        <v>2376</v>
      </c>
      <c r="B30" s="599"/>
      <c r="C30" s="599"/>
      <c r="D30" s="599"/>
      <c r="E30" s="119">
        <f>SUM(E13:E29)</f>
        <v>7000000</v>
      </c>
      <c r="F30" s="120">
        <f>SUM(F13:F29)</f>
        <v>7000000</v>
      </c>
      <c r="G30" s="120">
        <f>SUM(G13:G29)</f>
        <v>7000000</v>
      </c>
      <c r="H30" s="120">
        <f>SUM(H13:H29)</f>
        <v>7000000</v>
      </c>
      <c r="I30" s="120">
        <f>SUM(I13:I29)</f>
        <v>7000000</v>
      </c>
      <c r="J30" s="572"/>
      <c r="K30" s="572"/>
      <c r="L30" s="572"/>
      <c r="M30" s="99">
        <v>191</v>
      </c>
    </row>
  </sheetData>
  <mergeCells count="10">
    <mergeCell ref="A30:D30"/>
    <mergeCell ref="J30:L30"/>
    <mergeCell ref="A2:L2"/>
    <mergeCell ref="A3:L3"/>
    <mergeCell ref="A4:L4"/>
    <mergeCell ref="A5:L5"/>
    <mergeCell ref="A10:A12"/>
    <mergeCell ref="B10:B12"/>
    <mergeCell ref="C10:C12"/>
    <mergeCell ref="E10:I10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119"/>
  <sheetViews>
    <sheetView view="pageBreakPreview" topLeftCell="A109" zoomScale="79" zoomScaleNormal="70" zoomScaleSheetLayoutView="79" workbookViewId="0">
      <selection activeCell="L120" sqref="L120"/>
    </sheetView>
  </sheetViews>
  <sheetFormatPr defaultColWidth="9" defaultRowHeight="21.75" customHeight="1"/>
  <cols>
    <col min="1" max="1" width="3" style="54" customWidth="1"/>
    <col min="2" max="2" width="16.83203125" style="40" customWidth="1"/>
    <col min="3" max="3" width="8.25" style="40" customWidth="1"/>
    <col min="4" max="4" width="10.58203125" style="40" customWidth="1"/>
    <col min="5" max="5" width="36.08203125" style="40" customWidth="1"/>
    <col min="6" max="6" width="9.25" style="40" customWidth="1"/>
    <col min="7" max="7" width="9.58203125" style="55" customWidth="1"/>
    <col min="8" max="8" width="8.4140625" style="40" customWidth="1"/>
    <col min="9" max="9" width="9.33203125" style="55" customWidth="1"/>
    <col min="10" max="10" width="9.9140625" style="40" customWidth="1"/>
    <col min="11" max="11" width="11.08203125" style="54" customWidth="1"/>
    <col min="12" max="16384" width="9" style="40"/>
  </cols>
  <sheetData>
    <row r="1" spans="1:11" ht="21.75" customHeight="1">
      <c r="K1" s="156" t="s">
        <v>32</v>
      </c>
    </row>
    <row r="2" spans="1:11" ht="21.75" customHeight="1">
      <c r="A2" s="560" t="s">
        <v>24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</row>
    <row r="3" spans="1:11" ht="21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11" ht="21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</row>
    <row r="5" spans="1:11" ht="21.75" customHeight="1">
      <c r="A5" s="564" t="s">
        <v>13</v>
      </c>
      <c r="B5" s="564" t="s">
        <v>25</v>
      </c>
      <c r="C5" s="564" t="s">
        <v>26</v>
      </c>
      <c r="D5" s="564" t="s">
        <v>27</v>
      </c>
      <c r="E5" s="177" t="s">
        <v>15</v>
      </c>
      <c r="F5" s="603" t="s">
        <v>4</v>
      </c>
      <c r="G5" s="604"/>
      <c r="H5" s="604"/>
      <c r="I5" s="604"/>
      <c r="J5" s="605"/>
      <c r="K5" s="177" t="s">
        <v>22</v>
      </c>
    </row>
    <row r="6" spans="1:11" ht="21.75" customHeight="1">
      <c r="A6" s="564"/>
      <c r="B6" s="564"/>
      <c r="C6" s="564"/>
      <c r="D6" s="564"/>
      <c r="E6" s="178" t="s">
        <v>28</v>
      </c>
      <c r="F6" s="177">
        <v>2566</v>
      </c>
      <c r="G6" s="254">
        <v>2567</v>
      </c>
      <c r="H6" s="177">
        <v>2568</v>
      </c>
      <c r="I6" s="254">
        <v>2569</v>
      </c>
      <c r="J6" s="177">
        <v>2570</v>
      </c>
      <c r="K6" s="178" t="s">
        <v>30</v>
      </c>
    </row>
    <row r="7" spans="1:11" ht="21.75" customHeight="1">
      <c r="A7" s="564"/>
      <c r="B7" s="564"/>
      <c r="C7" s="564"/>
      <c r="D7" s="564"/>
      <c r="E7" s="179" t="s">
        <v>29</v>
      </c>
      <c r="F7" s="179" t="s">
        <v>5</v>
      </c>
      <c r="G7" s="66" t="s">
        <v>5</v>
      </c>
      <c r="H7" s="179" t="s">
        <v>5</v>
      </c>
      <c r="I7" s="66" t="s">
        <v>5</v>
      </c>
      <c r="J7" s="179" t="s">
        <v>5</v>
      </c>
      <c r="K7" s="179" t="s">
        <v>31</v>
      </c>
    </row>
    <row r="8" spans="1:11" ht="21.75" customHeight="1">
      <c r="A8" s="56">
        <v>1</v>
      </c>
      <c r="B8" s="115" t="s">
        <v>184</v>
      </c>
      <c r="C8" s="56" t="s">
        <v>41</v>
      </c>
      <c r="D8" s="56" t="s">
        <v>185</v>
      </c>
      <c r="E8" s="115" t="s">
        <v>186</v>
      </c>
      <c r="F8" s="114">
        <v>7200000</v>
      </c>
      <c r="G8" s="114">
        <v>7200000</v>
      </c>
      <c r="H8" s="114">
        <v>7200000</v>
      </c>
      <c r="I8" s="114">
        <v>7200000</v>
      </c>
      <c r="J8" s="114">
        <v>7200000</v>
      </c>
      <c r="K8" s="56" t="s">
        <v>190</v>
      </c>
    </row>
    <row r="9" spans="1:11" ht="21.75" customHeight="1">
      <c r="A9" s="57"/>
      <c r="B9" s="57"/>
      <c r="C9" s="57"/>
      <c r="D9" s="57"/>
      <c r="E9" s="116" t="s">
        <v>187</v>
      </c>
      <c r="F9" s="57"/>
      <c r="G9" s="96"/>
      <c r="H9" s="57"/>
      <c r="I9" s="96"/>
      <c r="J9" s="57"/>
      <c r="K9" s="57" t="s">
        <v>191</v>
      </c>
    </row>
    <row r="10" spans="1:11" ht="21.75" customHeight="1">
      <c r="A10" s="57"/>
      <c r="B10" s="57"/>
      <c r="C10" s="57"/>
      <c r="D10" s="57"/>
      <c r="E10" s="116" t="s">
        <v>188</v>
      </c>
      <c r="F10" s="57"/>
      <c r="G10" s="96"/>
      <c r="H10" s="57"/>
      <c r="I10" s="96"/>
      <c r="J10" s="57"/>
      <c r="K10" s="57"/>
    </row>
    <row r="11" spans="1:11" ht="21.75" customHeight="1">
      <c r="A11" s="57"/>
      <c r="B11" s="57"/>
      <c r="C11" s="57"/>
      <c r="D11" s="57"/>
      <c r="E11" s="116" t="s">
        <v>189</v>
      </c>
      <c r="F11" s="57"/>
      <c r="G11" s="96"/>
      <c r="H11" s="57"/>
      <c r="I11" s="96"/>
      <c r="J11" s="57"/>
      <c r="K11" s="57"/>
    </row>
    <row r="12" spans="1:11" ht="21.75" customHeight="1">
      <c r="A12" s="57"/>
      <c r="B12" s="57"/>
      <c r="C12" s="57"/>
      <c r="D12" s="57"/>
      <c r="E12" s="116" t="s">
        <v>192</v>
      </c>
      <c r="F12" s="57"/>
      <c r="G12" s="96"/>
      <c r="H12" s="57"/>
      <c r="I12" s="96"/>
      <c r="J12" s="57"/>
      <c r="K12" s="57"/>
    </row>
    <row r="13" spans="1:11" ht="21.75" customHeight="1">
      <c r="A13" s="57"/>
      <c r="B13" s="57"/>
      <c r="C13" s="57"/>
      <c r="D13" s="57"/>
      <c r="E13" s="116" t="s">
        <v>243</v>
      </c>
      <c r="F13" s="57"/>
      <c r="G13" s="96"/>
      <c r="H13" s="57"/>
      <c r="I13" s="96"/>
      <c r="J13" s="57"/>
      <c r="K13" s="57"/>
    </row>
    <row r="14" spans="1:11" ht="21.75" customHeight="1">
      <c r="A14" s="57"/>
      <c r="B14" s="57"/>
      <c r="C14" s="57"/>
      <c r="D14" s="57"/>
      <c r="E14" s="116" t="s">
        <v>244</v>
      </c>
      <c r="F14" s="57"/>
      <c r="G14" s="96"/>
      <c r="H14" s="57"/>
      <c r="I14" s="96"/>
      <c r="J14" s="57"/>
      <c r="K14" s="57"/>
    </row>
    <row r="15" spans="1:11" ht="21.75" customHeight="1">
      <c r="A15" s="57"/>
      <c r="B15" s="57"/>
      <c r="C15" s="57"/>
      <c r="D15" s="57"/>
      <c r="E15" s="116" t="s">
        <v>193</v>
      </c>
      <c r="F15" s="57"/>
      <c r="G15" s="96"/>
      <c r="H15" s="57"/>
      <c r="I15" s="96"/>
      <c r="J15" s="57"/>
      <c r="K15" s="57"/>
    </row>
    <row r="16" spans="1:11" ht="21.75" customHeight="1">
      <c r="A16" s="57"/>
      <c r="B16" s="57"/>
      <c r="C16" s="57"/>
      <c r="D16" s="57"/>
      <c r="E16" s="116" t="s">
        <v>245</v>
      </c>
      <c r="F16" s="57"/>
      <c r="G16" s="96"/>
      <c r="H16" s="57"/>
      <c r="I16" s="96"/>
      <c r="J16" s="57"/>
      <c r="K16" s="57"/>
    </row>
    <row r="17" spans="1:12" ht="21.75" customHeight="1">
      <c r="A17" s="57"/>
      <c r="B17" s="57"/>
      <c r="C17" s="57"/>
      <c r="D17" s="57"/>
      <c r="E17" s="116" t="s">
        <v>194</v>
      </c>
      <c r="F17" s="57"/>
      <c r="G17" s="96"/>
      <c r="H17" s="57"/>
      <c r="I17" s="96"/>
      <c r="J17" s="57"/>
      <c r="K17" s="57"/>
    </row>
    <row r="18" spans="1:12" ht="21.75" customHeight="1">
      <c r="A18" s="57"/>
      <c r="B18" s="57"/>
      <c r="C18" s="57"/>
      <c r="D18" s="57"/>
      <c r="E18" s="116" t="s">
        <v>246</v>
      </c>
      <c r="F18" s="57"/>
      <c r="G18" s="96"/>
      <c r="H18" s="57"/>
      <c r="I18" s="96"/>
      <c r="J18" s="57"/>
      <c r="K18" s="57"/>
    </row>
    <row r="19" spans="1:12" ht="21.75" customHeight="1">
      <c r="A19" s="57"/>
      <c r="B19" s="57"/>
      <c r="C19" s="57"/>
      <c r="D19" s="57"/>
      <c r="E19" s="116" t="s">
        <v>195</v>
      </c>
      <c r="F19" s="57"/>
      <c r="G19" s="96"/>
      <c r="H19" s="57"/>
      <c r="I19" s="96"/>
      <c r="J19" s="57"/>
      <c r="K19" s="57"/>
    </row>
    <row r="20" spans="1:12" ht="21.75" customHeight="1">
      <c r="A20" s="57"/>
      <c r="B20" s="57"/>
      <c r="C20" s="57"/>
      <c r="D20" s="57"/>
      <c r="E20" s="116" t="s">
        <v>247</v>
      </c>
      <c r="F20" s="57"/>
      <c r="G20" s="96"/>
      <c r="H20" s="57"/>
      <c r="I20" s="96"/>
      <c r="J20" s="57"/>
      <c r="K20" s="57"/>
    </row>
    <row r="21" spans="1:12" ht="21.75" customHeight="1">
      <c r="A21" s="57"/>
      <c r="B21" s="57"/>
      <c r="C21" s="57"/>
      <c r="D21" s="57"/>
      <c r="E21" s="116" t="s">
        <v>194</v>
      </c>
      <c r="F21" s="57"/>
      <c r="G21" s="96"/>
      <c r="H21" s="57"/>
      <c r="I21" s="96"/>
      <c r="J21" s="57"/>
      <c r="K21" s="57"/>
    </row>
    <row r="22" spans="1:12" ht="21.75" customHeight="1">
      <c r="A22" s="57"/>
      <c r="B22" s="57"/>
      <c r="C22" s="57"/>
      <c r="D22" s="57"/>
      <c r="E22" s="116" t="s">
        <v>248</v>
      </c>
      <c r="F22" s="57"/>
      <c r="G22" s="96"/>
      <c r="H22" s="57"/>
      <c r="I22" s="96"/>
      <c r="J22" s="57"/>
      <c r="K22" s="57"/>
    </row>
    <row r="23" spans="1:12" ht="21.75" customHeight="1">
      <c r="A23" s="58"/>
      <c r="B23" s="58"/>
      <c r="C23" s="58"/>
      <c r="D23" s="58"/>
      <c r="E23" s="117" t="s">
        <v>196</v>
      </c>
      <c r="F23" s="58"/>
      <c r="G23" s="59"/>
      <c r="H23" s="58"/>
      <c r="I23" s="59"/>
      <c r="J23" s="58"/>
      <c r="K23" s="58"/>
      <c r="L23" s="40">
        <v>192</v>
      </c>
    </row>
    <row r="24" spans="1:12" ht="21.75" customHeight="1">
      <c r="A24" s="56"/>
      <c r="B24" s="56"/>
      <c r="C24" s="56"/>
      <c r="D24" s="56"/>
      <c r="E24" s="115" t="s">
        <v>197</v>
      </c>
      <c r="F24" s="56"/>
      <c r="G24" s="114"/>
      <c r="H24" s="56"/>
      <c r="I24" s="114"/>
      <c r="J24" s="56"/>
      <c r="K24" s="56"/>
    </row>
    <row r="25" spans="1:12" ht="21.75" customHeight="1">
      <c r="A25" s="57"/>
      <c r="B25" s="57"/>
      <c r="C25" s="57"/>
      <c r="D25" s="57"/>
      <c r="E25" s="116" t="s">
        <v>198</v>
      </c>
      <c r="F25" s="57"/>
      <c r="G25" s="96"/>
      <c r="H25" s="57"/>
      <c r="I25" s="96"/>
      <c r="J25" s="57"/>
      <c r="K25" s="57"/>
    </row>
    <row r="26" spans="1:12" ht="21.75" customHeight="1">
      <c r="A26" s="57"/>
      <c r="B26" s="57"/>
      <c r="C26" s="57"/>
      <c r="D26" s="57"/>
      <c r="E26" s="116" t="s">
        <v>199</v>
      </c>
      <c r="F26" s="57"/>
      <c r="G26" s="96"/>
      <c r="H26" s="57"/>
      <c r="I26" s="96"/>
      <c r="J26" s="57"/>
      <c r="K26" s="57"/>
    </row>
    <row r="27" spans="1:12" ht="21.75" customHeight="1">
      <c r="A27" s="57"/>
      <c r="B27" s="57"/>
      <c r="C27" s="57"/>
      <c r="D27" s="57"/>
      <c r="E27" s="116" t="s">
        <v>200</v>
      </c>
      <c r="F27" s="57"/>
      <c r="G27" s="96"/>
      <c r="H27" s="57"/>
      <c r="I27" s="96"/>
      <c r="J27" s="57"/>
      <c r="K27" s="57"/>
    </row>
    <row r="28" spans="1:12" ht="21.75" customHeight="1">
      <c r="A28" s="57"/>
      <c r="B28" s="57"/>
      <c r="C28" s="57"/>
      <c r="D28" s="57"/>
      <c r="E28" s="116" t="s">
        <v>201</v>
      </c>
      <c r="F28" s="57"/>
      <c r="G28" s="96"/>
      <c r="H28" s="57"/>
      <c r="I28" s="96"/>
      <c r="J28" s="57"/>
      <c r="K28" s="57"/>
    </row>
    <row r="29" spans="1:12" ht="21.75" customHeight="1">
      <c r="A29" s="57"/>
      <c r="B29" s="57"/>
      <c r="C29" s="57"/>
      <c r="D29" s="57"/>
      <c r="E29" s="116" t="s">
        <v>202</v>
      </c>
      <c r="F29" s="57"/>
      <c r="G29" s="96"/>
      <c r="H29" s="57"/>
      <c r="I29" s="96"/>
      <c r="J29" s="57"/>
      <c r="K29" s="57"/>
    </row>
    <row r="30" spans="1:12" ht="21.75" customHeight="1">
      <c r="A30" s="57"/>
      <c r="B30" s="57"/>
      <c r="C30" s="57"/>
      <c r="D30" s="57"/>
      <c r="E30" s="116" t="s">
        <v>203</v>
      </c>
      <c r="F30" s="57"/>
      <c r="G30" s="96"/>
      <c r="H30" s="57"/>
      <c r="I30" s="96"/>
      <c r="J30" s="57"/>
      <c r="K30" s="57"/>
    </row>
    <row r="31" spans="1:12" ht="21.75" customHeight="1">
      <c r="A31" s="57"/>
      <c r="B31" s="57"/>
      <c r="C31" s="57"/>
      <c r="D31" s="57"/>
      <c r="E31" s="116" t="s">
        <v>204</v>
      </c>
      <c r="F31" s="57"/>
      <c r="G31" s="96"/>
      <c r="H31" s="57"/>
      <c r="I31" s="96"/>
      <c r="J31" s="57"/>
      <c r="K31" s="57"/>
    </row>
    <row r="32" spans="1:12" ht="21.75" customHeight="1">
      <c r="A32" s="57"/>
      <c r="B32" s="57"/>
      <c r="C32" s="57"/>
      <c r="D32" s="57"/>
      <c r="E32" s="116" t="s">
        <v>205</v>
      </c>
      <c r="F32" s="57"/>
      <c r="G32" s="96"/>
      <c r="H32" s="57"/>
      <c r="I32" s="96"/>
      <c r="J32" s="57"/>
      <c r="K32" s="57"/>
    </row>
    <row r="33" spans="1:12" ht="21.75" customHeight="1">
      <c r="A33" s="57"/>
      <c r="B33" s="57"/>
      <c r="C33" s="57"/>
      <c r="D33" s="57"/>
      <c r="E33" s="116" t="s">
        <v>206</v>
      </c>
      <c r="F33" s="57"/>
      <c r="G33" s="96"/>
      <c r="H33" s="57"/>
      <c r="I33" s="96"/>
      <c r="J33" s="57"/>
      <c r="K33" s="57"/>
    </row>
    <row r="34" spans="1:12" ht="21.75" customHeight="1">
      <c r="A34" s="57"/>
      <c r="B34" s="57"/>
      <c r="C34" s="57"/>
      <c r="D34" s="57"/>
      <c r="E34" s="116" t="s">
        <v>207</v>
      </c>
      <c r="F34" s="57"/>
      <c r="G34" s="96"/>
      <c r="H34" s="57"/>
      <c r="I34" s="96"/>
      <c r="J34" s="57"/>
      <c r="K34" s="57"/>
    </row>
    <row r="35" spans="1:12" ht="21.75" customHeight="1">
      <c r="A35" s="57"/>
      <c r="B35" s="57"/>
      <c r="C35" s="57"/>
      <c r="D35" s="57"/>
      <c r="E35" s="116" t="s">
        <v>208</v>
      </c>
      <c r="F35" s="57"/>
      <c r="G35" s="96"/>
      <c r="H35" s="57"/>
      <c r="I35" s="96"/>
      <c r="J35" s="57"/>
      <c r="K35" s="57"/>
    </row>
    <row r="36" spans="1:12" ht="21.75" customHeight="1">
      <c r="A36" s="57"/>
      <c r="B36" s="57"/>
      <c r="C36" s="57"/>
      <c r="D36" s="57"/>
      <c r="E36" s="116" t="s">
        <v>209</v>
      </c>
      <c r="F36" s="57"/>
      <c r="G36" s="96"/>
      <c r="H36" s="57"/>
      <c r="I36" s="96"/>
      <c r="J36" s="57"/>
      <c r="K36" s="57"/>
    </row>
    <row r="37" spans="1:12" ht="21.75" customHeight="1">
      <c r="A37" s="57"/>
      <c r="B37" s="57"/>
      <c r="C37" s="57"/>
      <c r="D37" s="57"/>
      <c r="E37" s="116" t="s">
        <v>210</v>
      </c>
      <c r="F37" s="57"/>
      <c r="G37" s="96"/>
      <c r="H37" s="57"/>
      <c r="I37" s="96"/>
      <c r="J37" s="57"/>
      <c r="K37" s="57"/>
    </row>
    <row r="38" spans="1:12" ht="21.75" customHeight="1">
      <c r="A38" s="57"/>
      <c r="B38" s="57"/>
      <c r="C38" s="57"/>
      <c r="D38" s="57"/>
      <c r="E38" s="116" t="s">
        <v>211</v>
      </c>
      <c r="F38" s="57"/>
      <c r="G38" s="96"/>
      <c r="H38" s="57"/>
      <c r="I38" s="96"/>
      <c r="J38" s="57"/>
      <c r="K38" s="57"/>
    </row>
    <row r="39" spans="1:12" ht="21.75" customHeight="1">
      <c r="A39" s="58"/>
      <c r="B39" s="58"/>
      <c r="C39" s="58"/>
      <c r="D39" s="58"/>
      <c r="E39" s="117" t="s">
        <v>212</v>
      </c>
      <c r="F39" s="58"/>
      <c r="G39" s="59"/>
      <c r="H39" s="58"/>
      <c r="I39" s="59"/>
      <c r="J39" s="58"/>
      <c r="K39" s="58"/>
      <c r="L39" s="40">
        <v>193</v>
      </c>
    </row>
    <row r="40" spans="1:12" ht="21.75" customHeight="1">
      <c r="A40" s="56"/>
      <c r="B40" s="56"/>
      <c r="C40" s="56"/>
      <c r="D40" s="56"/>
      <c r="E40" s="115" t="s">
        <v>213</v>
      </c>
      <c r="F40" s="56"/>
      <c r="G40" s="114"/>
      <c r="H40" s="56"/>
      <c r="I40" s="114"/>
      <c r="J40" s="56"/>
      <c r="K40" s="56"/>
    </row>
    <row r="41" spans="1:12" ht="21.75" customHeight="1">
      <c r="A41" s="57"/>
      <c r="B41" s="57"/>
      <c r="C41" s="57"/>
      <c r="D41" s="57"/>
      <c r="E41" s="116" t="s">
        <v>214</v>
      </c>
      <c r="F41" s="57"/>
      <c r="G41" s="96"/>
      <c r="H41" s="57"/>
      <c r="I41" s="96"/>
      <c r="J41" s="57"/>
      <c r="K41" s="57"/>
    </row>
    <row r="42" spans="1:12" ht="21.75" customHeight="1">
      <c r="A42" s="57"/>
      <c r="B42" s="57"/>
      <c r="C42" s="57"/>
      <c r="D42" s="57"/>
      <c r="E42" s="116" t="s">
        <v>215</v>
      </c>
      <c r="F42" s="57"/>
      <c r="G42" s="96"/>
      <c r="H42" s="57"/>
      <c r="I42" s="96"/>
      <c r="J42" s="57"/>
      <c r="K42" s="57"/>
    </row>
    <row r="43" spans="1:12" ht="21.75" customHeight="1">
      <c r="A43" s="57"/>
      <c r="B43" s="57"/>
      <c r="C43" s="57"/>
      <c r="D43" s="57"/>
      <c r="E43" s="116" t="s">
        <v>216</v>
      </c>
      <c r="F43" s="57"/>
      <c r="G43" s="96"/>
      <c r="H43" s="57"/>
      <c r="I43" s="96"/>
      <c r="J43" s="57"/>
      <c r="K43" s="57"/>
    </row>
    <row r="44" spans="1:12" ht="21.75" customHeight="1">
      <c r="A44" s="57"/>
      <c r="B44" s="57"/>
      <c r="C44" s="57"/>
      <c r="D44" s="57"/>
      <c r="E44" s="116" t="s">
        <v>217</v>
      </c>
      <c r="F44" s="57"/>
      <c r="G44" s="96"/>
      <c r="H44" s="57"/>
      <c r="I44" s="96"/>
      <c r="J44" s="57"/>
      <c r="K44" s="57"/>
    </row>
    <row r="45" spans="1:12" ht="21.75" customHeight="1">
      <c r="A45" s="57"/>
      <c r="B45" s="57"/>
      <c r="C45" s="57"/>
      <c r="D45" s="57"/>
      <c r="E45" s="116" t="s">
        <v>218</v>
      </c>
      <c r="F45" s="57"/>
      <c r="G45" s="96"/>
      <c r="H45" s="57"/>
      <c r="I45" s="96"/>
      <c r="J45" s="57"/>
      <c r="K45" s="57"/>
    </row>
    <row r="46" spans="1:12" ht="21.75" customHeight="1">
      <c r="A46" s="57"/>
      <c r="B46" s="57"/>
      <c r="C46" s="57"/>
      <c r="D46" s="57"/>
      <c r="E46" s="116" t="s">
        <v>219</v>
      </c>
      <c r="F46" s="57"/>
      <c r="G46" s="96"/>
      <c r="H46" s="57"/>
      <c r="I46" s="96"/>
      <c r="J46" s="57"/>
      <c r="K46" s="57"/>
    </row>
    <row r="47" spans="1:12" ht="21.75" customHeight="1">
      <c r="A47" s="57"/>
      <c r="B47" s="57"/>
      <c r="C47" s="57"/>
      <c r="D47" s="57"/>
      <c r="E47" s="116" t="s">
        <v>220</v>
      </c>
      <c r="F47" s="57"/>
      <c r="G47" s="96"/>
      <c r="H47" s="57"/>
      <c r="I47" s="96"/>
      <c r="J47" s="57"/>
      <c r="K47" s="57"/>
    </row>
    <row r="48" spans="1:12" ht="21.75" customHeight="1">
      <c r="A48" s="57"/>
      <c r="B48" s="57"/>
      <c r="C48" s="57"/>
      <c r="D48" s="57"/>
      <c r="E48" s="116" t="s">
        <v>221</v>
      </c>
      <c r="F48" s="57"/>
      <c r="G48" s="96"/>
      <c r="H48" s="57"/>
      <c r="I48" s="96"/>
      <c r="J48" s="57"/>
      <c r="K48" s="57"/>
    </row>
    <row r="49" spans="1:12" ht="21.75" customHeight="1">
      <c r="A49" s="57"/>
      <c r="B49" s="57"/>
      <c r="C49" s="57"/>
      <c r="D49" s="57"/>
      <c r="E49" s="116" t="s">
        <v>222</v>
      </c>
      <c r="F49" s="57"/>
      <c r="G49" s="96"/>
      <c r="H49" s="57"/>
      <c r="I49" s="96"/>
      <c r="J49" s="57"/>
      <c r="K49" s="57"/>
    </row>
    <row r="50" spans="1:12" ht="21.75" customHeight="1">
      <c r="A50" s="57"/>
      <c r="B50" s="57"/>
      <c r="C50" s="57"/>
      <c r="D50" s="57"/>
      <c r="E50" s="116" t="s">
        <v>223</v>
      </c>
      <c r="F50" s="57"/>
      <c r="G50" s="96"/>
      <c r="H50" s="57"/>
      <c r="I50" s="96"/>
      <c r="J50" s="57"/>
      <c r="K50" s="57"/>
    </row>
    <row r="51" spans="1:12" ht="21.75" customHeight="1">
      <c r="A51" s="57"/>
      <c r="B51" s="57"/>
      <c r="C51" s="57"/>
      <c r="D51" s="57"/>
      <c r="E51" s="116" t="s">
        <v>224</v>
      </c>
      <c r="F51" s="57"/>
      <c r="G51" s="96"/>
      <c r="H51" s="57"/>
      <c r="I51" s="96"/>
      <c r="J51" s="57"/>
      <c r="K51" s="57"/>
    </row>
    <row r="52" spans="1:12" ht="21.75" customHeight="1">
      <c r="A52" s="57"/>
      <c r="B52" s="57"/>
      <c r="C52" s="57"/>
      <c r="D52" s="57"/>
      <c r="E52" s="116" t="s">
        <v>225</v>
      </c>
      <c r="F52" s="57"/>
      <c r="G52" s="96"/>
      <c r="H52" s="57"/>
      <c r="I52" s="96"/>
      <c r="J52" s="57"/>
      <c r="K52" s="57"/>
    </row>
    <row r="53" spans="1:12" ht="21.75" customHeight="1">
      <c r="A53" s="57"/>
      <c r="B53" s="57"/>
      <c r="C53" s="57"/>
      <c r="D53" s="57"/>
      <c r="E53" s="116" t="s">
        <v>226</v>
      </c>
      <c r="F53" s="57"/>
      <c r="G53" s="96"/>
      <c r="H53" s="57"/>
      <c r="I53" s="96"/>
      <c r="J53" s="57"/>
      <c r="K53" s="57"/>
    </row>
    <row r="54" spans="1:12" ht="21.75" customHeight="1">
      <c r="A54" s="57"/>
      <c r="B54" s="57"/>
      <c r="C54" s="57"/>
      <c r="D54" s="57"/>
      <c r="E54" s="116" t="s">
        <v>227</v>
      </c>
      <c r="F54" s="57"/>
      <c r="G54" s="96"/>
      <c r="H54" s="57"/>
      <c r="I54" s="96"/>
      <c r="J54" s="57"/>
      <c r="K54" s="57"/>
    </row>
    <row r="55" spans="1:12" ht="21.75" customHeight="1">
      <c r="A55" s="58"/>
      <c r="B55" s="58"/>
      <c r="C55" s="58"/>
      <c r="D55" s="58"/>
      <c r="E55" s="117" t="s">
        <v>228</v>
      </c>
      <c r="F55" s="58"/>
      <c r="G55" s="59"/>
      <c r="H55" s="58"/>
      <c r="I55" s="59"/>
      <c r="J55" s="58"/>
      <c r="K55" s="58"/>
      <c r="L55" s="40">
        <v>194</v>
      </c>
    </row>
    <row r="56" spans="1:12" ht="21.75" customHeight="1">
      <c r="A56" s="56"/>
      <c r="B56" s="56"/>
      <c r="C56" s="56"/>
      <c r="D56" s="56"/>
      <c r="E56" s="115" t="s">
        <v>229</v>
      </c>
      <c r="F56" s="56"/>
      <c r="G56" s="114"/>
      <c r="H56" s="56"/>
      <c r="I56" s="114"/>
      <c r="J56" s="56"/>
      <c r="K56" s="56"/>
    </row>
    <row r="57" spans="1:12" ht="21.75" customHeight="1">
      <c r="A57" s="57"/>
      <c r="B57" s="57"/>
      <c r="C57" s="57"/>
      <c r="D57" s="57"/>
      <c r="E57" s="116" t="s">
        <v>230</v>
      </c>
      <c r="F57" s="57"/>
      <c r="G57" s="96"/>
      <c r="H57" s="57"/>
      <c r="I57" s="96"/>
      <c r="J57" s="57"/>
      <c r="K57" s="57"/>
    </row>
    <row r="58" spans="1:12" ht="21.75" customHeight="1">
      <c r="A58" s="57"/>
      <c r="B58" s="57"/>
      <c r="C58" s="57"/>
      <c r="D58" s="57"/>
      <c r="E58" s="116" t="s">
        <v>231</v>
      </c>
      <c r="F58" s="57"/>
      <c r="G58" s="96"/>
      <c r="H58" s="57"/>
      <c r="I58" s="96"/>
      <c r="J58" s="57"/>
      <c r="K58" s="57"/>
    </row>
    <row r="59" spans="1:12" ht="21.75" customHeight="1">
      <c r="A59" s="57"/>
      <c r="B59" s="57"/>
      <c r="C59" s="57"/>
      <c r="D59" s="57"/>
      <c r="E59" s="116" t="s">
        <v>232</v>
      </c>
      <c r="F59" s="57"/>
      <c r="G59" s="96"/>
      <c r="H59" s="57"/>
      <c r="I59" s="96"/>
      <c r="J59" s="57"/>
      <c r="K59" s="57"/>
    </row>
    <row r="60" spans="1:12" ht="21.75" customHeight="1">
      <c r="A60" s="57"/>
      <c r="B60" s="57"/>
      <c r="C60" s="57"/>
      <c r="D60" s="57"/>
      <c r="E60" s="116" t="s">
        <v>233</v>
      </c>
      <c r="F60" s="57"/>
      <c r="G60" s="96"/>
      <c r="H60" s="57"/>
      <c r="I60" s="96"/>
      <c r="J60" s="57"/>
      <c r="K60" s="57"/>
    </row>
    <row r="61" spans="1:12" ht="21.75" customHeight="1">
      <c r="A61" s="57"/>
      <c r="B61" s="57"/>
      <c r="C61" s="57"/>
      <c r="D61" s="57"/>
      <c r="E61" s="116" t="s">
        <v>234</v>
      </c>
      <c r="F61" s="57"/>
      <c r="G61" s="96"/>
      <c r="H61" s="57"/>
      <c r="I61" s="96"/>
      <c r="J61" s="57"/>
      <c r="K61" s="57"/>
    </row>
    <row r="62" spans="1:12" ht="21.75" customHeight="1">
      <c r="A62" s="57"/>
      <c r="B62" s="57"/>
      <c r="C62" s="57"/>
      <c r="D62" s="57"/>
      <c r="E62" s="116" t="s">
        <v>235</v>
      </c>
      <c r="F62" s="57"/>
      <c r="G62" s="96"/>
      <c r="H62" s="57"/>
      <c r="I62" s="96"/>
      <c r="J62" s="57"/>
      <c r="K62" s="57"/>
    </row>
    <row r="63" spans="1:12" ht="21.75" customHeight="1">
      <c r="A63" s="57"/>
      <c r="B63" s="57"/>
      <c r="C63" s="57"/>
      <c r="D63" s="57"/>
      <c r="E63" s="116" t="s">
        <v>236</v>
      </c>
      <c r="F63" s="57"/>
      <c r="G63" s="96"/>
      <c r="H63" s="57"/>
      <c r="I63" s="96"/>
      <c r="J63" s="57"/>
      <c r="K63" s="57"/>
    </row>
    <row r="64" spans="1:12" ht="21.75" customHeight="1">
      <c r="A64" s="57"/>
      <c r="B64" s="57"/>
      <c r="C64" s="57"/>
      <c r="D64" s="57"/>
      <c r="E64" s="116" t="s">
        <v>237</v>
      </c>
      <c r="F64" s="57"/>
      <c r="G64" s="96"/>
      <c r="H64" s="57"/>
      <c r="I64" s="96"/>
      <c r="J64" s="57"/>
      <c r="K64" s="57"/>
    </row>
    <row r="65" spans="1:12" ht="21.75" customHeight="1">
      <c r="A65" s="57"/>
      <c r="B65" s="57"/>
      <c r="C65" s="57"/>
      <c r="D65" s="57"/>
      <c r="E65" s="116" t="s">
        <v>238</v>
      </c>
      <c r="F65" s="57"/>
      <c r="G65" s="96"/>
      <c r="H65" s="57"/>
      <c r="I65" s="96"/>
      <c r="J65" s="57"/>
      <c r="K65" s="57"/>
    </row>
    <row r="66" spans="1:12" ht="21.75" customHeight="1">
      <c r="A66" s="57"/>
      <c r="B66" s="57"/>
      <c r="C66" s="57"/>
      <c r="D66" s="57"/>
      <c r="E66" s="116" t="s">
        <v>239</v>
      </c>
      <c r="F66" s="57"/>
      <c r="G66" s="96"/>
      <c r="H66" s="57"/>
      <c r="I66" s="96"/>
      <c r="J66" s="57"/>
      <c r="K66" s="57"/>
    </row>
    <row r="67" spans="1:12" ht="21.75" customHeight="1">
      <c r="A67" s="57"/>
      <c r="B67" s="57"/>
      <c r="C67" s="57"/>
      <c r="D67" s="57"/>
      <c r="E67" s="116" t="s">
        <v>240</v>
      </c>
      <c r="F67" s="57"/>
      <c r="G67" s="96"/>
      <c r="H67" s="57"/>
      <c r="I67" s="96"/>
      <c r="J67" s="57"/>
      <c r="K67" s="57"/>
    </row>
    <row r="68" spans="1:12" ht="21.75" customHeight="1">
      <c r="A68" s="57"/>
      <c r="B68" s="57"/>
      <c r="C68" s="57"/>
      <c r="D68" s="57"/>
      <c r="E68" s="116" t="s">
        <v>241</v>
      </c>
      <c r="F68" s="57"/>
      <c r="G68" s="96"/>
      <c r="H68" s="57"/>
      <c r="I68" s="96"/>
      <c r="J68" s="57"/>
      <c r="K68" s="57"/>
    </row>
    <row r="69" spans="1:12" ht="21.75" customHeight="1">
      <c r="A69" s="57"/>
      <c r="B69" s="57"/>
      <c r="C69" s="57"/>
      <c r="D69" s="57"/>
      <c r="E69" s="116" t="s">
        <v>242</v>
      </c>
      <c r="F69" s="57"/>
      <c r="G69" s="96"/>
      <c r="H69" s="57"/>
      <c r="I69" s="96"/>
      <c r="J69" s="57"/>
      <c r="K69" s="57"/>
    </row>
    <row r="70" spans="1:12" ht="21.75" customHeight="1">
      <c r="A70" s="57"/>
      <c r="B70" s="57"/>
      <c r="C70" s="57"/>
      <c r="D70" s="57"/>
      <c r="E70" s="116" t="s">
        <v>372</v>
      </c>
      <c r="F70" s="57"/>
      <c r="G70" s="96"/>
      <c r="H70" s="57"/>
      <c r="I70" s="96"/>
      <c r="J70" s="57"/>
      <c r="K70" s="57"/>
    </row>
    <row r="71" spans="1:12" ht="21.75" customHeight="1">
      <c r="A71" s="58"/>
      <c r="B71" s="58"/>
      <c r="C71" s="58"/>
      <c r="D71" s="58"/>
      <c r="E71" s="117"/>
      <c r="F71" s="58"/>
      <c r="G71" s="59"/>
      <c r="H71" s="58"/>
      <c r="I71" s="59"/>
      <c r="J71" s="58"/>
      <c r="K71" s="58"/>
      <c r="L71" s="40">
        <v>195</v>
      </c>
    </row>
    <row r="72" spans="1:12" ht="21.75" customHeight="1">
      <c r="A72" s="56">
        <v>2</v>
      </c>
      <c r="B72" s="115" t="s">
        <v>373</v>
      </c>
      <c r="C72" s="56" t="s">
        <v>41</v>
      </c>
      <c r="D72" s="56" t="s">
        <v>370</v>
      </c>
      <c r="E72" s="115" t="s">
        <v>1326</v>
      </c>
      <c r="F72" s="56"/>
      <c r="G72" s="114">
        <v>200000</v>
      </c>
      <c r="H72" s="56"/>
      <c r="I72" s="114"/>
      <c r="J72" s="56"/>
      <c r="K72" s="56"/>
    </row>
    <row r="73" spans="1:12" ht="21.75" customHeight="1">
      <c r="A73" s="57"/>
      <c r="B73" s="57"/>
      <c r="C73" s="57"/>
      <c r="D73" s="57"/>
      <c r="E73" s="116" t="s">
        <v>1327</v>
      </c>
      <c r="F73" s="57"/>
      <c r="G73" s="96"/>
      <c r="H73" s="57"/>
      <c r="I73" s="96"/>
      <c r="J73" s="57"/>
      <c r="K73" s="57"/>
    </row>
    <row r="74" spans="1:12" ht="21.75" customHeight="1">
      <c r="A74" s="57"/>
      <c r="B74" s="57"/>
      <c r="C74" s="57"/>
      <c r="D74" s="57"/>
      <c r="E74" s="116" t="s">
        <v>1333</v>
      </c>
      <c r="F74" s="57"/>
      <c r="G74" s="96"/>
      <c r="H74" s="57"/>
      <c r="I74" s="96"/>
      <c r="J74" s="57"/>
      <c r="K74" s="57"/>
    </row>
    <row r="75" spans="1:12" ht="21.75" customHeight="1">
      <c r="A75" s="57"/>
      <c r="B75" s="57"/>
      <c r="C75" s="57"/>
      <c r="D75" s="57"/>
      <c r="E75" s="116" t="s">
        <v>1328</v>
      </c>
      <c r="F75" s="57"/>
      <c r="G75" s="96"/>
      <c r="H75" s="57"/>
      <c r="I75" s="96"/>
      <c r="J75" s="57"/>
      <c r="K75" s="57"/>
    </row>
    <row r="76" spans="1:12" ht="21.75" customHeight="1">
      <c r="A76" s="57"/>
      <c r="B76" s="57"/>
      <c r="C76" s="57"/>
      <c r="D76" s="57"/>
      <c r="E76" s="116" t="s">
        <v>1334</v>
      </c>
      <c r="F76" s="57"/>
      <c r="G76" s="96"/>
      <c r="H76" s="57"/>
      <c r="I76" s="96"/>
      <c r="J76" s="57"/>
      <c r="K76" s="57"/>
    </row>
    <row r="77" spans="1:12" ht="21.75" customHeight="1">
      <c r="A77" s="57"/>
      <c r="B77" s="57"/>
      <c r="C77" s="57"/>
      <c r="D77" s="57"/>
      <c r="E77" s="116" t="s">
        <v>1329</v>
      </c>
      <c r="F77" s="57"/>
      <c r="G77" s="96"/>
      <c r="H77" s="57"/>
      <c r="I77" s="96"/>
      <c r="J77" s="57"/>
      <c r="K77" s="57"/>
    </row>
    <row r="78" spans="1:12" ht="21.75" customHeight="1">
      <c r="A78" s="57"/>
      <c r="B78" s="57"/>
      <c r="C78" s="57"/>
      <c r="D78" s="57"/>
      <c r="E78" s="116" t="s">
        <v>1330</v>
      </c>
      <c r="F78" s="57"/>
      <c r="G78" s="96"/>
      <c r="H78" s="57"/>
      <c r="I78" s="96"/>
      <c r="J78" s="57"/>
      <c r="K78" s="57"/>
    </row>
    <row r="79" spans="1:12" ht="21.75" customHeight="1">
      <c r="A79" s="57"/>
      <c r="B79" s="57"/>
      <c r="C79" s="57"/>
      <c r="D79" s="57"/>
      <c r="E79" s="116" t="s">
        <v>1331</v>
      </c>
      <c r="F79" s="57"/>
      <c r="G79" s="96"/>
      <c r="H79" s="57"/>
      <c r="I79" s="96"/>
      <c r="J79" s="57"/>
      <c r="K79" s="57"/>
    </row>
    <row r="80" spans="1:12" ht="21.75" customHeight="1">
      <c r="A80" s="58"/>
      <c r="B80" s="58"/>
      <c r="C80" s="58"/>
      <c r="D80" s="58"/>
      <c r="E80" s="117" t="s">
        <v>1332</v>
      </c>
      <c r="F80" s="58"/>
      <c r="G80" s="59"/>
      <c r="H80" s="58"/>
      <c r="I80" s="59"/>
      <c r="J80" s="58"/>
      <c r="K80" s="58"/>
    </row>
    <row r="81" spans="1:12" ht="21.75" customHeight="1">
      <c r="A81" s="57">
        <v>3</v>
      </c>
      <c r="B81" s="116" t="s">
        <v>373</v>
      </c>
      <c r="C81" s="57" t="s">
        <v>41</v>
      </c>
      <c r="D81" s="57" t="s">
        <v>370</v>
      </c>
      <c r="E81" s="116" t="s">
        <v>1335</v>
      </c>
      <c r="F81" s="96">
        <v>120000</v>
      </c>
      <c r="G81" s="96"/>
      <c r="H81" s="57"/>
      <c r="I81" s="96"/>
      <c r="J81" s="57"/>
      <c r="K81" s="57" t="s">
        <v>1423</v>
      </c>
    </row>
    <row r="82" spans="1:12" ht="21.75" customHeight="1">
      <c r="A82" s="57"/>
      <c r="B82" s="57"/>
      <c r="C82" s="57"/>
      <c r="D82" s="57"/>
      <c r="E82" s="116" t="s">
        <v>1336</v>
      </c>
      <c r="F82" s="57"/>
      <c r="G82" s="96"/>
      <c r="H82" s="57"/>
      <c r="I82" s="96"/>
      <c r="J82" s="57"/>
      <c r="K82" s="57"/>
    </row>
    <row r="83" spans="1:12" ht="21.75" customHeight="1">
      <c r="A83" s="57"/>
      <c r="B83" s="57"/>
      <c r="C83" s="57"/>
      <c r="D83" s="57"/>
      <c r="E83" s="116"/>
      <c r="F83" s="57"/>
      <c r="G83" s="96"/>
      <c r="H83" s="57"/>
      <c r="I83" s="96"/>
      <c r="J83" s="57"/>
      <c r="K83" s="57"/>
    </row>
    <row r="84" spans="1:12" ht="21.75" customHeight="1">
      <c r="A84" s="56">
        <v>4</v>
      </c>
      <c r="B84" s="494" t="s">
        <v>184</v>
      </c>
      <c r="C84" s="494" t="s">
        <v>41</v>
      </c>
      <c r="D84" s="494" t="s">
        <v>29</v>
      </c>
      <c r="E84" s="495" t="s">
        <v>387</v>
      </c>
      <c r="F84" s="496">
        <v>2400000</v>
      </c>
      <c r="G84" s="496">
        <v>2400000</v>
      </c>
      <c r="H84" s="496">
        <v>2400000</v>
      </c>
      <c r="I84" s="496">
        <v>2400000</v>
      </c>
      <c r="J84" s="496">
        <v>2400000</v>
      </c>
      <c r="K84" s="56" t="s">
        <v>190</v>
      </c>
    </row>
    <row r="85" spans="1:12" ht="21.75" customHeight="1">
      <c r="A85" s="57"/>
      <c r="B85" s="50"/>
      <c r="C85" s="50"/>
      <c r="D85" s="50" t="s">
        <v>390</v>
      </c>
      <c r="E85" s="63" t="s">
        <v>388</v>
      </c>
      <c r="F85" s="50"/>
      <c r="G85" s="60"/>
      <c r="H85" s="50"/>
      <c r="I85" s="60"/>
      <c r="J85" s="50"/>
      <c r="K85" s="57" t="s">
        <v>191</v>
      </c>
    </row>
    <row r="86" spans="1:12" ht="21.75" customHeight="1">
      <c r="A86" s="57"/>
      <c r="B86" s="50"/>
      <c r="C86" s="50"/>
      <c r="D86" s="50" t="s">
        <v>391</v>
      </c>
      <c r="E86" s="63" t="s">
        <v>389</v>
      </c>
      <c r="F86" s="50"/>
      <c r="G86" s="60"/>
      <c r="H86" s="50"/>
      <c r="I86" s="60"/>
      <c r="J86" s="50"/>
      <c r="K86" s="57"/>
    </row>
    <row r="87" spans="1:12" ht="21.75" customHeight="1">
      <c r="A87" s="58"/>
      <c r="B87" s="61"/>
      <c r="C87" s="61"/>
      <c r="D87" s="61"/>
      <c r="E87" s="535"/>
      <c r="F87" s="61"/>
      <c r="G87" s="62"/>
      <c r="H87" s="61"/>
      <c r="I87" s="62"/>
      <c r="J87" s="61"/>
      <c r="K87" s="58"/>
      <c r="L87" s="40">
        <v>196</v>
      </c>
    </row>
    <row r="88" spans="1:12" ht="21.75" customHeight="1">
      <c r="A88" s="56">
        <v>5</v>
      </c>
      <c r="B88" s="494" t="s">
        <v>2681</v>
      </c>
      <c r="C88" s="494" t="s">
        <v>41</v>
      </c>
      <c r="D88" s="494" t="s">
        <v>2682</v>
      </c>
      <c r="E88" s="495" t="s">
        <v>2684</v>
      </c>
      <c r="F88" s="496">
        <v>450000</v>
      </c>
      <c r="G88" s="496"/>
      <c r="H88" s="494"/>
      <c r="I88" s="496"/>
      <c r="J88" s="494"/>
      <c r="K88" s="56" t="s">
        <v>33</v>
      </c>
    </row>
    <row r="89" spans="1:12" ht="21.75" customHeight="1">
      <c r="A89" s="57"/>
      <c r="B89" s="50"/>
      <c r="C89" s="50"/>
      <c r="D89" s="50" t="s">
        <v>2683</v>
      </c>
      <c r="E89" s="63" t="s">
        <v>2474</v>
      </c>
      <c r="F89" s="50"/>
      <c r="G89" s="60"/>
      <c r="H89" s="50"/>
      <c r="I89" s="60"/>
      <c r="J89" s="50"/>
      <c r="K89" s="57"/>
    </row>
    <row r="90" spans="1:12" ht="21.75" customHeight="1">
      <c r="A90" s="57"/>
      <c r="B90" s="50"/>
      <c r="C90" s="50"/>
      <c r="D90" s="50"/>
      <c r="E90" s="528" t="s">
        <v>2665</v>
      </c>
      <c r="F90" s="50"/>
      <c r="G90" s="60"/>
      <c r="H90" s="50"/>
      <c r="I90" s="60"/>
      <c r="J90" s="50"/>
      <c r="K90" s="57"/>
    </row>
    <row r="91" spans="1:12" ht="21.75" customHeight="1">
      <c r="A91" s="57"/>
      <c r="B91" s="50"/>
      <c r="C91" s="50"/>
      <c r="D91" s="50"/>
      <c r="E91" s="528" t="s">
        <v>2666</v>
      </c>
      <c r="F91" s="50"/>
      <c r="G91" s="60"/>
      <c r="H91" s="50"/>
      <c r="I91" s="60"/>
      <c r="J91" s="50"/>
      <c r="K91" s="57"/>
    </row>
    <row r="92" spans="1:12" ht="21.75" customHeight="1">
      <c r="A92" s="57"/>
      <c r="B92" s="50"/>
      <c r="C92" s="50"/>
      <c r="D92" s="50"/>
      <c r="E92" s="528" t="s">
        <v>2667</v>
      </c>
      <c r="F92" s="50"/>
      <c r="G92" s="60"/>
      <c r="H92" s="50"/>
      <c r="I92" s="60"/>
      <c r="J92" s="50"/>
      <c r="K92" s="57"/>
    </row>
    <row r="93" spans="1:12" ht="21.75" customHeight="1">
      <c r="A93" s="58"/>
      <c r="B93" s="61"/>
      <c r="C93" s="61"/>
      <c r="D93" s="61"/>
      <c r="E93" s="529" t="s">
        <v>2668</v>
      </c>
      <c r="F93" s="61"/>
      <c r="G93" s="62"/>
      <c r="H93" s="61"/>
      <c r="I93" s="62"/>
      <c r="J93" s="61"/>
      <c r="K93" s="58"/>
    </row>
    <row r="94" spans="1:12" ht="21.75" customHeight="1">
      <c r="A94" s="56">
        <v>6</v>
      </c>
      <c r="B94" s="494" t="s">
        <v>2681</v>
      </c>
      <c r="C94" s="494" t="s">
        <v>41</v>
      </c>
      <c r="D94" s="494" t="s">
        <v>2682</v>
      </c>
      <c r="E94" s="495" t="s">
        <v>2685</v>
      </c>
      <c r="F94" s="496">
        <v>250000</v>
      </c>
      <c r="G94" s="496"/>
      <c r="H94" s="494"/>
      <c r="I94" s="496"/>
      <c r="J94" s="494"/>
      <c r="K94" s="56" t="s">
        <v>33</v>
      </c>
    </row>
    <row r="95" spans="1:12" ht="21.75" customHeight="1">
      <c r="A95" s="57"/>
      <c r="B95" s="50"/>
      <c r="C95" s="50"/>
      <c r="D95" s="50" t="s">
        <v>2683</v>
      </c>
      <c r="E95" s="63" t="s">
        <v>2686</v>
      </c>
      <c r="F95" s="50"/>
      <c r="G95" s="60"/>
      <c r="H95" s="50"/>
      <c r="I95" s="60"/>
      <c r="J95" s="50"/>
      <c r="K95" s="57"/>
    </row>
    <row r="96" spans="1:12" ht="21.75" customHeight="1">
      <c r="A96" s="57"/>
      <c r="B96" s="50"/>
      <c r="C96" s="50"/>
      <c r="D96" s="50"/>
      <c r="E96" s="528" t="s">
        <v>2665</v>
      </c>
      <c r="F96" s="50"/>
      <c r="G96" s="60"/>
      <c r="H96" s="50"/>
      <c r="I96" s="60"/>
      <c r="J96" s="50"/>
      <c r="K96" s="57"/>
    </row>
    <row r="97" spans="1:12" ht="21.75" customHeight="1">
      <c r="A97" s="57"/>
      <c r="B97" s="50"/>
      <c r="C97" s="50"/>
      <c r="D97" s="50"/>
      <c r="E97" s="528" t="s">
        <v>2666</v>
      </c>
      <c r="F97" s="50"/>
      <c r="G97" s="60"/>
      <c r="H97" s="50"/>
      <c r="I97" s="60"/>
      <c r="J97" s="50"/>
      <c r="K97" s="57"/>
    </row>
    <row r="98" spans="1:12" ht="21.75" customHeight="1">
      <c r="A98" s="57"/>
      <c r="B98" s="50"/>
      <c r="C98" s="50"/>
      <c r="D98" s="50"/>
      <c r="E98" s="528" t="s">
        <v>2667</v>
      </c>
      <c r="F98" s="50"/>
      <c r="G98" s="60"/>
      <c r="H98" s="50"/>
      <c r="I98" s="60"/>
      <c r="J98" s="50"/>
      <c r="K98" s="57"/>
    </row>
    <row r="99" spans="1:12" ht="21.75" customHeight="1">
      <c r="A99" s="57"/>
      <c r="B99" s="50"/>
      <c r="C99" s="50"/>
      <c r="D99" s="50"/>
      <c r="E99" s="528" t="s">
        <v>2668</v>
      </c>
      <c r="F99" s="50"/>
      <c r="G99" s="60"/>
      <c r="H99" s="50"/>
      <c r="I99" s="60"/>
      <c r="J99" s="50"/>
      <c r="K99" s="57"/>
    </row>
    <row r="100" spans="1:12" ht="21.75" customHeight="1">
      <c r="A100" s="57"/>
      <c r="B100" s="50"/>
      <c r="C100" s="50"/>
      <c r="D100" s="50"/>
      <c r="E100" s="528"/>
      <c r="F100" s="50"/>
      <c r="G100" s="60"/>
      <c r="H100" s="50"/>
      <c r="I100" s="60"/>
      <c r="J100" s="50"/>
      <c r="K100" s="57"/>
    </row>
    <row r="101" spans="1:12" ht="21.75" customHeight="1">
      <c r="A101" s="57"/>
      <c r="B101" s="50"/>
      <c r="C101" s="50"/>
      <c r="D101" s="50"/>
      <c r="E101" s="528"/>
      <c r="F101" s="50"/>
      <c r="G101" s="60"/>
      <c r="H101" s="50"/>
      <c r="I101" s="60"/>
      <c r="J101" s="50"/>
      <c r="K101" s="57"/>
    </row>
    <row r="102" spans="1:12" ht="21.75" customHeight="1">
      <c r="A102" s="57"/>
      <c r="B102" s="50"/>
      <c r="C102" s="50"/>
      <c r="D102" s="50"/>
      <c r="E102" s="528"/>
      <c r="F102" s="50"/>
      <c r="G102" s="60"/>
      <c r="H102" s="50"/>
      <c r="I102" s="60"/>
      <c r="J102" s="50"/>
      <c r="K102" s="57"/>
    </row>
    <row r="103" spans="1:12" ht="21.75" customHeight="1">
      <c r="A103" s="58"/>
      <c r="B103" s="61"/>
      <c r="C103" s="61"/>
      <c r="D103" s="61"/>
      <c r="E103" s="529"/>
      <c r="F103" s="61"/>
      <c r="G103" s="62"/>
      <c r="H103" s="61"/>
      <c r="I103" s="62"/>
      <c r="J103" s="61"/>
      <c r="K103" s="58"/>
      <c r="L103" s="40">
        <v>197</v>
      </c>
    </row>
    <row r="104" spans="1:12" ht="21.75" customHeight="1">
      <c r="A104" s="56">
        <v>7</v>
      </c>
      <c r="B104" s="494" t="s">
        <v>373</v>
      </c>
      <c r="C104" s="494" t="s">
        <v>41</v>
      </c>
      <c r="D104" s="494" t="s">
        <v>29</v>
      </c>
      <c r="E104" s="534" t="s">
        <v>2687</v>
      </c>
      <c r="F104" s="494"/>
      <c r="G104" s="496">
        <v>854000</v>
      </c>
      <c r="H104" s="494"/>
      <c r="I104" s="496"/>
      <c r="J104" s="494"/>
      <c r="K104" s="56" t="s">
        <v>48</v>
      </c>
    </row>
    <row r="105" spans="1:12" ht="21.75" customHeight="1">
      <c r="A105" s="57"/>
      <c r="B105" s="50"/>
      <c r="C105" s="50"/>
      <c r="D105" s="50" t="s">
        <v>390</v>
      </c>
      <c r="E105" s="528" t="s">
        <v>2688</v>
      </c>
      <c r="F105" s="50"/>
      <c r="G105" s="60"/>
      <c r="H105" s="50"/>
      <c r="I105" s="60"/>
      <c r="J105" s="50"/>
      <c r="K105" s="57"/>
    </row>
    <row r="106" spans="1:12" ht="21.75" customHeight="1">
      <c r="A106" s="57"/>
      <c r="B106" s="50"/>
      <c r="C106" s="50"/>
      <c r="D106" s="50" t="s">
        <v>391</v>
      </c>
      <c r="E106" s="528" t="s">
        <v>2689</v>
      </c>
      <c r="F106" s="50"/>
      <c r="G106" s="60"/>
      <c r="H106" s="50"/>
      <c r="I106" s="60"/>
      <c r="J106" s="50"/>
      <c r="K106" s="57"/>
    </row>
    <row r="107" spans="1:12" ht="21.75" customHeight="1">
      <c r="A107" s="57"/>
      <c r="B107" s="50"/>
      <c r="C107" s="50"/>
      <c r="D107" s="50"/>
      <c r="E107" s="528" t="s">
        <v>2690</v>
      </c>
      <c r="F107" s="50"/>
      <c r="G107" s="60"/>
      <c r="H107" s="50"/>
      <c r="I107" s="60"/>
      <c r="J107" s="50"/>
      <c r="K107" s="57"/>
    </row>
    <row r="108" spans="1:12" ht="21.75" customHeight="1">
      <c r="A108" s="57"/>
      <c r="B108" s="50"/>
      <c r="C108" s="50"/>
      <c r="D108" s="50"/>
      <c r="E108" s="528"/>
      <c r="F108" s="50"/>
      <c r="G108" s="60"/>
      <c r="H108" s="50"/>
      <c r="I108" s="60"/>
      <c r="J108" s="50"/>
      <c r="K108" s="57"/>
    </row>
    <row r="109" spans="1:12" ht="21.75" customHeight="1">
      <c r="A109" s="57"/>
      <c r="B109" s="50"/>
      <c r="C109" s="50"/>
      <c r="D109" s="50"/>
      <c r="E109" s="528"/>
      <c r="F109" s="50"/>
      <c r="G109" s="60"/>
      <c r="H109" s="50"/>
      <c r="I109" s="60"/>
      <c r="J109" s="50"/>
      <c r="K109" s="57"/>
    </row>
    <row r="110" spans="1:12" ht="21.75" customHeight="1">
      <c r="A110" s="57"/>
      <c r="B110" s="50"/>
      <c r="C110" s="50"/>
      <c r="D110" s="50"/>
      <c r="E110" s="528"/>
      <c r="F110" s="50"/>
      <c r="G110" s="60"/>
      <c r="H110" s="50"/>
      <c r="I110" s="60"/>
      <c r="J110" s="50"/>
      <c r="K110" s="57"/>
    </row>
    <row r="111" spans="1:12" ht="21.75" customHeight="1">
      <c r="A111" s="57"/>
      <c r="B111" s="50"/>
      <c r="C111" s="50"/>
      <c r="D111" s="50"/>
      <c r="E111" s="528"/>
      <c r="F111" s="50"/>
      <c r="G111" s="60"/>
      <c r="H111" s="50"/>
      <c r="I111" s="60"/>
      <c r="J111" s="50"/>
      <c r="K111" s="57"/>
    </row>
    <row r="112" spans="1:12" ht="21.75" customHeight="1">
      <c r="A112" s="57"/>
      <c r="B112" s="50"/>
      <c r="C112" s="50"/>
      <c r="D112" s="50"/>
      <c r="E112" s="528"/>
      <c r="F112" s="50"/>
      <c r="G112" s="60"/>
      <c r="H112" s="50"/>
      <c r="I112" s="60"/>
      <c r="J112" s="50"/>
      <c r="K112" s="57"/>
    </row>
    <row r="113" spans="1:12" ht="21.75" customHeight="1">
      <c r="A113" s="57"/>
      <c r="B113" s="50"/>
      <c r="C113" s="50"/>
      <c r="D113" s="50"/>
      <c r="E113" s="528"/>
      <c r="F113" s="50"/>
      <c r="G113" s="60"/>
      <c r="H113" s="50"/>
      <c r="I113" s="60"/>
      <c r="J113" s="50"/>
      <c r="K113" s="57"/>
    </row>
    <row r="114" spans="1:12" ht="21.75" customHeight="1">
      <c r="A114" s="57"/>
      <c r="B114" s="50"/>
      <c r="C114" s="50"/>
      <c r="D114" s="50"/>
      <c r="E114" s="528"/>
      <c r="F114" s="50"/>
      <c r="G114" s="60"/>
      <c r="H114" s="50"/>
      <c r="I114" s="60"/>
      <c r="J114" s="50"/>
      <c r="K114" s="57"/>
    </row>
    <row r="115" spans="1:12" ht="21.75" customHeight="1">
      <c r="A115" s="57"/>
      <c r="B115" s="50"/>
      <c r="C115" s="50"/>
      <c r="D115" s="50"/>
      <c r="E115" s="528"/>
      <c r="F115" s="50"/>
      <c r="G115" s="60"/>
      <c r="H115" s="50"/>
      <c r="I115" s="60"/>
      <c r="J115" s="50"/>
      <c r="K115" s="57"/>
    </row>
    <row r="116" spans="1:12" ht="21.75" customHeight="1">
      <c r="A116" s="57"/>
      <c r="B116" s="50"/>
      <c r="C116" s="50"/>
      <c r="D116" s="50"/>
      <c r="E116" s="528"/>
      <c r="F116" s="50"/>
      <c r="G116" s="60"/>
      <c r="H116" s="50"/>
      <c r="I116" s="60"/>
      <c r="J116" s="50"/>
      <c r="K116" s="57"/>
    </row>
    <row r="117" spans="1:12" ht="21.75" customHeight="1">
      <c r="A117" s="57"/>
      <c r="B117" s="50"/>
      <c r="C117" s="50"/>
      <c r="D117" s="50"/>
      <c r="E117" s="528"/>
      <c r="F117" s="50"/>
      <c r="G117" s="60"/>
      <c r="H117" s="50"/>
      <c r="I117" s="60"/>
      <c r="J117" s="50"/>
      <c r="K117" s="57"/>
    </row>
    <row r="118" spans="1:12" ht="21.75" customHeight="1">
      <c r="A118" s="57"/>
      <c r="B118" s="50"/>
      <c r="C118" s="50"/>
      <c r="D118" s="50"/>
      <c r="E118" s="528"/>
      <c r="F118" s="50"/>
      <c r="G118" s="60"/>
      <c r="H118" s="50"/>
      <c r="I118" s="60"/>
      <c r="J118" s="50"/>
      <c r="K118" s="57"/>
    </row>
    <row r="119" spans="1:12" ht="21.75" customHeight="1">
      <c r="A119" s="600" t="s">
        <v>9</v>
      </c>
      <c r="B119" s="601"/>
      <c r="C119" s="601"/>
      <c r="D119" s="601"/>
      <c r="E119" s="602"/>
      <c r="F119" s="537">
        <f>SUM(F8:F118)</f>
        <v>10420000</v>
      </c>
      <c r="G119" s="536">
        <f>SUM(G8:G118)</f>
        <v>10654000</v>
      </c>
      <c r="H119" s="537">
        <f>SUM(H8:H118)</f>
        <v>9600000</v>
      </c>
      <c r="I119" s="536">
        <f>SUM(I8:I118)</f>
        <v>9600000</v>
      </c>
      <c r="J119" s="537">
        <f>SUM(J8:J118)</f>
        <v>9600000</v>
      </c>
      <c r="K119" s="58"/>
      <c r="L119" s="40">
        <v>198</v>
      </c>
    </row>
  </sheetData>
  <mergeCells count="9">
    <mergeCell ref="A119:E119"/>
    <mergeCell ref="A2:K2"/>
    <mergeCell ref="F5:J5"/>
    <mergeCell ref="D5:D7"/>
    <mergeCell ref="C5:C7"/>
    <mergeCell ref="B5:B7"/>
    <mergeCell ref="A5:A7"/>
    <mergeCell ref="A3:K3"/>
    <mergeCell ref="A4:K4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22"/>
  <sheetViews>
    <sheetView view="pageBreakPreview" zoomScale="110" zoomScaleSheetLayoutView="110" workbookViewId="0">
      <selection activeCell="D9" sqref="D9"/>
    </sheetView>
  </sheetViews>
  <sheetFormatPr defaultColWidth="9" defaultRowHeight="19.5" customHeight="1"/>
  <cols>
    <col min="1" max="1" width="3" style="9" customWidth="1"/>
    <col min="2" max="2" width="24.75" style="10" customWidth="1"/>
    <col min="3" max="3" width="16.75" style="10" customWidth="1"/>
    <col min="4" max="4" width="19.83203125" style="10" customWidth="1"/>
    <col min="5" max="5" width="7.5" style="10" customWidth="1"/>
    <col min="6" max="6" width="7.25" style="10" customWidth="1"/>
    <col min="7" max="7" width="7.58203125" style="10" customWidth="1"/>
    <col min="8" max="8" width="8.25" style="10" customWidth="1"/>
    <col min="9" max="9" width="7.58203125" style="11" customWidth="1"/>
    <col min="10" max="10" width="9.58203125" style="10" customWidth="1"/>
    <col min="11" max="11" width="11.58203125" style="10" customWidth="1"/>
    <col min="12" max="12" width="8.08203125" style="10" customWidth="1"/>
    <col min="13" max="16384" width="9" style="10"/>
  </cols>
  <sheetData>
    <row r="1" spans="1:12" ht="19.5" customHeight="1">
      <c r="L1" s="100" t="s">
        <v>23</v>
      </c>
    </row>
    <row r="2" spans="1:12" ht="19.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9.5" customHeight="1">
      <c r="A3" s="571" t="s">
        <v>166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9.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9.5" customHeight="1">
      <c r="A5" s="597" t="s">
        <v>13</v>
      </c>
      <c r="B5" s="572" t="s">
        <v>3</v>
      </c>
      <c r="C5" s="572" t="s">
        <v>14</v>
      </c>
      <c r="D5" s="14" t="s">
        <v>15</v>
      </c>
      <c r="E5" s="573" t="s">
        <v>4</v>
      </c>
      <c r="F5" s="574"/>
      <c r="G5" s="574"/>
      <c r="H5" s="574"/>
      <c r="I5" s="575"/>
      <c r="J5" s="14" t="s">
        <v>18</v>
      </c>
      <c r="K5" s="14" t="s">
        <v>20</v>
      </c>
      <c r="L5" s="14" t="s">
        <v>22</v>
      </c>
    </row>
    <row r="6" spans="1:12" ht="19.5" customHeight="1">
      <c r="A6" s="597"/>
      <c r="B6" s="572"/>
      <c r="C6" s="572"/>
      <c r="D6" s="6" t="s">
        <v>16</v>
      </c>
      <c r="E6" s="14">
        <v>2561</v>
      </c>
      <c r="F6" s="14">
        <v>2562</v>
      </c>
      <c r="G6" s="14">
        <v>2563</v>
      </c>
      <c r="H6" s="14">
        <v>2564</v>
      </c>
      <c r="I6" s="15">
        <v>2565</v>
      </c>
      <c r="J6" s="6" t="s">
        <v>19</v>
      </c>
      <c r="K6" s="6" t="s">
        <v>21</v>
      </c>
      <c r="L6" s="6" t="s">
        <v>30</v>
      </c>
    </row>
    <row r="7" spans="1:12" ht="19.5" customHeight="1">
      <c r="A7" s="597"/>
      <c r="B7" s="572"/>
      <c r="C7" s="572"/>
      <c r="D7" s="16" t="s">
        <v>17</v>
      </c>
      <c r="E7" s="16" t="s">
        <v>5</v>
      </c>
      <c r="F7" s="16" t="s">
        <v>5</v>
      </c>
      <c r="G7" s="16" t="s">
        <v>5</v>
      </c>
      <c r="H7" s="16" t="s">
        <v>5</v>
      </c>
      <c r="I7" s="17" t="s">
        <v>5</v>
      </c>
      <c r="J7" s="18"/>
      <c r="K7" s="18"/>
      <c r="L7" s="16" t="s">
        <v>31</v>
      </c>
    </row>
    <row r="8" spans="1:12" ht="19.5" customHeight="1">
      <c r="A8" s="14"/>
      <c r="B8" s="70"/>
      <c r="C8" s="74"/>
      <c r="D8" s="8"/>
      <c r="E8" s="21"/>
      <c r="F8" s="22"/>
      <c r="G8" s="21"/>
      <c r="H8" s="71"/>
      <c r="I8" s="72"/>
      <c r="J8" s="73"/>
      <c r="K8" s="73"/>
      <c r="L8" s="73"/>
    </row>
    <row r="9" spans="1:12" ht="19.5" customHeight="1">
      <c r="A9" s="6"/>
      <c r="B9" s="8"/>
      <c r="C9" s="24"/>
      <c r="D9" s="8"/>
      <c r="E9" s="25"/>
      <c r="F9" s="26"/>
      <c r="G9" s="25"/>
      <c r="H9" s="21"/>
      <c r="I9" s="19"/>
      <c r="J9" s="23"/>
      <c r="K9" s="23"/>
      <c r="L9" s="23"/>
    </row>
    <row r="10" spans="1:12" s="30" customFormat="1" ht="19.5" customHeight="1">
      <c r="A10" s="6"/>
      <c r="B10" s="8"/>
      <c r="C10" s="76"/>
      <c r="D10" s="32"/>
      <c r="E10" s="33"/>
      <c r="F10" s="33"/>
      <c r="G10" s="21"/>
      <c r="H10" s="25"/>
      <c r="I10" s="27"/>
      <c r="J10" s="28"/>
      <c r="K10" s="29"/>
      <c r="L10" s="28"/>
    </row>
    <row r="11" spans="1:12" ht="19.5" customHeight="1">
      <c r="A11" s="7"/>
      <c r="B11" s="32"/>
      <c r="C11" s="29"/>
      <c r="D11" s="8"/>
      <c r="E11" s="8"/>
      <c r="F11" s="8"/>
      <c r="G11" s="8"/>
      <c r="H11" s="21"/>
      <c r="I11" s="19"/>
      <c r="J11" s="23"/>
      <c r="K11" s="24"/>
      <c r="L11" s="23"/>
    </row>
    <row r="12" spans="1:12" ht="19.5" customHeight="1">
      <c r="A12" s="64"/>
      <c r="B12" s="8"/>
      <c r="C12" s="75"/>
      <c r="D12" s="8"/>
      <c r="E12" s="8"/>
      <c r="F12" s="8"/>
      <c r="G12" s="8"/>
      <c r="H12" s="8"/>
      <c r="I12" s="19"/>
      <c r="J12" s="6"/>
      <c r="K12" s="8"/>
      <c r="L12" s="8"/>
    </row>
    <row r="13" spans="1:12" ht="19.5" customHeight="1">
      <c r="A13" s="64"/>
      <c r="B13" s="8"/>
      <c r="C13" s="77"/>
      <c r="D13" s="8"/>
      <c r="E13" s="8"/>
      <c r="F13" s="8"/>
      <c r="G13" s="8"/>
      <c r="H13" s="8"/>
      <c r="I13" s="19"/>
      <c r="J13" s="8"/>
      <c r="K13" s="8"/>
      <c r="L13" s="8"/>
    </row>
    <row r="14" spans="1:12" ht="19.5" customHeight="1">
      <c r="A14" s="53"/>
      <c r="B14" s="32"/>
      <c r="C14" s="77"/>
      <c r="D14" s="32"/>
      <c r="E14" s="33"/>
      <c r="F14" s="33"/>
      <c r="G14" s="21"/>
      <c r="H14" s="21"/>
      <c r="I14" s="19"/>
      <c r="J14" s="23"/>
      <c r="K14" s="24"/>
      <c r="L14" s="23"/>
    </row>
    <row r="15" spans="1:12" ht="19.5" customHeight="1">
      <c r="A15" s="7"/>
      <c r="B15" s="20"/>
      <c r="C15" s="20"/>
      <c r="D15" s="20"/>
      <c r="E15" s="21"/>
      <c r="F15" s="22"/>
      <c r="G15" s="21"/>
      <c r="H15" s="21"/>
      <c r="I15" s="19"/>
      <c r="J15" s="23"/>
      <c r="K15" s="24"/>
      <c r="L15" s="23"/>
    </row>
    <row r="16" spans="1:12" ht="19.5" customHeight="1">
      <c r="A16" s="7"/>
      <c r="B16" s="20"/>
      <c r="C16" s="20"/>
      <c r="D16" s="20"/>
      <c r="E16" s="21"/>
      <c r="F16" s="22"/>
      <c r="G16" s="21"/>
      <c r="H16" s="21"/>
      <c r="I16" s="19"/>
      <c r="J16" s="23"/>
      <c r="K16" s="24"/>
      <c r="L16" s="23"/>
    </row>
    <row r="17" spans="1:13" ht="19.5" customHeight="1">
      <c r="A17" s="7"/>
      <c r="B17" s="20"/>
      <c r="C17" s="20"/>
      <c r="D17" s="20"/>
      <c r="E17" s="21"/>
      <c r="F17" s="22"/>
      <c r="G17" s="21"/>
      <c r="H17" s="21"/>
      <c r="I17" s="19"/>
      <c r="J17" s="23"/>
      <c r="K17" s="24"/>
      <c r="L17" s="23"/>
    </row>
    <row r="18" spans="1:13" ht="19.5" customHeight="1">
      <c r="A18" s="7"/>
      <c r="B18" s="20"/>
      <c r="C18" s="20"/>
      <c r="D18" s="20"/>
      <c r="E18" s="21"/>
      <c r="F18" s="22"/>
      <c r="G18" s="21"/>
      <c r="H18" s="21"/>
      <c r="I18" s="19"/>
      <c r="J18" s="23"/>
      <c r="K18" s="24"/>
      <c r="L18" s="23"/>
    </row>
    <row r="19" spans="1:13" ht="19.5" customHeight="1">
      <c r="A19" s="7"/>
      <c r="B19" s="20"/>
      <c r="C19" s="20"/>
      <c r="D19" s="20"/>
      <c r="E19" s="21"/>
      <c r="F19" s="22"/>
      <c r="G19" s="21"/>
      <c r="H19" s="21"/>
      <c r="I19" s="19"/>
      <c r="J19" s="23"/>
      <c r="K19" s="24"/>
      <c r="L19" s="23"/>
    </row>
    <row r="20" spans="1:13" ht="19.5" customHeight="1">
      <c r="A20" s="7"/>
      <c r="B20" s="20"/>
      <c r="C20" s="20"/>
      <c r="D20" s="20"/>
      <c r="E20" s="21"/>
      <c r="F20" s="22"/>
      <c r="G20" s="21"/>
      <c r="H20" s="21"/>
      <c r="I20" s="19"/>
      <c r="J20" s="23"/>
      <c r="K20" s="24"/>
      <c r="L20" s="23"/>
    </row>
    <row r="21" spans="1:13" ht="19.5" customHeight="1">
      <c r="A21" s="37"/>
      <c r="B21" s="18"/>
      <c r="C21" s="18"/>
      <c r="D21" s="18"/>
      <c r="E21" s="18"/>
      <c r="F21" s="18"/>
      <c r="G21" s="18"/>
      <c r="H21" s="18"/>
      <c r="I21" s="31"/>
      <c r="J21" s="18"/>
      <c r="K21" s="18"/>
      <c r="L21" s="18"/>
    </row>
    <row r="22" spans="1:13" ht="19.5" customHeight="1">
      <c r="A22" s="606"/>
      <c r="B22" s="606"/>
      <c r="C22" s="606"/>
      <c r="D22" s="606"/>
      <c r="E22" s="34"/>
      <c r="F22" s="35"/>
      <c r="G22" s="35"/>
      <c r="H22" s="35"/>
      <c r="I22" s="36"/>
      <c r="J22" s="572"/>
      <c r="K22" s="572"/>
      <c r="L22" s="572"/>
      <c r="M22" s="99">
        <v>9</v>
      </c>
    </row>
  </sheetData>
  <mergeCells count="9">
    <mergeCell ref="A22:D22"/>
    <mergeCell ref="J22:L22"/>
    <mergeCell ref="A2:L2"/>
    <mergeCell ref="A3:L3"/>
    <mergeCell ref="A4:L4"/>
    <mergeCell ref="A5:A7"/>
    <mergeCell ref="B5:B7"/>
    <mergeCell ref="C5:C7"/>
    <mergeCell ref="E5:I5"/>
  </mergeCells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84"/>
  <sheetViews>
    <sheetView tabSelected="1" view="pageBreakPreview" topLeftCell="A631" zoomScale="88" zoomScaleSheetLayoutView="88" workbookViewId="0">
      <selection activeCell="F686" sqref="F686"/>
    </sheetView>
  </sheetViews>
  <sheetFormatPr defaultColWidth="9" defaultRowHeight="15.75" customHeight="1"/>
  <cols>
    <col min="1" max="1" width="3" style="513" customWidth="1"/>
    <col min="2" max="2" width="26.9140625" style="10" customWidth="1"/>
    <col min="3" max="3" width="16.6640625" style="10" customWidth="1"/>
    <col min="4" max="4" width="18.33203125" style="10" customWidth="1"/>
    <col min="5" max="5" width="7.83203125" style="10" customWidth="1"/>
    <col min="6" max="6" width="7.9140625" style="11" customWidth="1"/>
    <col min="7" max="7" width="7.75" style="11" customWidth="1"/>
    <col min="8" max="8" width="8.25" style="11" customWidth="1"/>
    <col min="9" max="9" width="8.9140625" style="11" customWidth="1"/>
    <col min="10" max="10" width="11" style="10" customWidth="1"/>
    <col min="11" max="11" width="10.83203125" style="10" customWidth="1"/>
    <col min="12" max="12" width="6.6640625" style="10" customWidth="1"/>
    <col min="13" max="13" width="9" style="99"/>
    <col min="14" max="16384" width="9" style="10"/>
  </cols>
  <sheetData>
    <row r="1" spans="1:12" ht="15.75" customHeight="1">
      <c r="L1" s="538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14" t="s">
        <v>1081</v>
      </c>
    </row>
    <row r="6" spans="1:12" ht="15.75" customHeight="1">
      <c r="A6" s="514" t="s">
        <v>324</v>
      </c>
    </row>
    <row r="7" spans="1:12" ht="15.75" customHeight="1">
      <c r="A7" s="514" t="s">
        <v>12</v>
      </c>
    </row>
    <row r="8" spans="1:12" ht="15.75" customHeight="1">
      <c r="A8" s="514" t="s">
        <v>1066</v>
      </c>
    </row>
    <row r="9" spans="1:12" ht="15.75" customHeight="1">
      <c r="A9" s="579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9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9"/>
      <c r="B11" s="572"/>
      <c r="C11" s="572"/>
      <c r="D11" s="511" t="s">
        <v>17</v>
      </c>
      <c r="E11" s="511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511" t="s">
        <v>31</v>
      </c>
    </row>
    <row r="12" spans="1:12" ht="15.75" customHeight="1">
      <c r="A12" s="230">
        <v>1</v>
      </c>
      <c r="B12" s="77" t="s">
        <v>1602</v>
      </c>
      <c r="C12" s="20" t="s">
        <v>45</v>
      </c>
      <c r="D12" s="77" t="s">
        <v>2268</v>
      </c>
      <c r="E12" s="129">
        <v>350000</v>
      </c>
      <c r="F12" s="129"/>
      <c r="G12" s="129"/>
      <c r="H12" s="129"/>
      <c r="I12" s="129"/>
      <c r="J12" s="23" t="s">
        <v>34</v>
      </c>
      <c r="K12" s="20" t="s">
        <v>35</v>
      </c>
      <c r="L12" s="23" t="s">
        <v>33</v>
      </c>
    </row>
    <row r="13" spans="1:12" ht="15.75" customHeight="1">
      <c r="A13" s="234"/>
      <c r="B13" s="77" t="s">
        <v>2160</v>
      </c>
      <c r="C13" s="20" t="s">
        <v>46</v>
      </c>
      <c r="D13" s="77" t="s">
        <v>2240</v>
      </c>
      <c r="E13" s="6"/>
      <c r="F13" s="129"/>
      <c r="G13" s="129"/>
      <c r="H13" s="129"/>
      <c r="I13" s="129"/>
      <c r="J13" s="23" t="s">
        <v>36</v>
      </c>
      <c r="K13" s="20" t="s">
        <v>37</v>
      </c>
      <c r="L13" s="23"/>
    </row>
    <row r="14" spans="1:12" ht="15.75" customHeight="1">
      <c r="A14" s="234"/>
      <c r="B14" s="77" t="s">
        <v>44</v>
      </c>
      <c r="C14" s="20" t="s">
        <v>47</v>
      </c>
      <c r="D14" s="77" t="s">
        <v>2161</v>
      </c>
      <c r="E14" s="6"/>
      <c r="F14" s="129"/>
      <c r="G14" s="129"/>
      <c r="H14" s="129"/>
      <c r="I14" s="129"/>
      <c r="J14" s="23" t="s">
        <v>38</v>
      </c>
      <c r="K14" s="20" t="s">
        <v>39</v>
      </c>
      <c r="L14" s="23"/>
    </row>
    <row r="15" spans="1:12" ht="15.75" customHeight="1">
      <c r="A15" s="234"/>
      <c r="B15" s="77"/>
      <c r="C15" s="77"/>
      <c r="D15" s="525" t="s">
        <v>386</v>
      </c>
      <c r="E15" s="6"/>
      <c r="F15" s="129"/>
      <c r="G15" s="129"/>
      <c r="H15" s="129"/>
      <c r="I15" s="129"/>
      <c r="J15" s="8"/>
      <c r="K15" s="8"/>
      <c r="L15" s="6"/>
    </row>
    <row r="16" spans="1:12" ht="15.75" customHeight="1">
      <c r="A16" s="238"/>
      <c r="B16" s="469"/>
      <c r="C16" s="511"/>
      <c r="D16" s="511"/>
      <c r="E16" s="511"/>
      <c r="F16" s="17"/>
      <c r="G16" s="17"/>
      <c r="H16" s="17"/>
      <c r="I16" s="17"/>
      <c r="J16" s="18"/>
      <c r="K16" s="18"/>
      <c r="L16" s="511"/>
    </row>
    <row r="17" spans="1:13" ht="15.75" customHeight="1">
      <c r="A17" s="234">
        <v>2</v>
      </c>
      <c r="B17" s="77" t="s">
        <v>1602</v>
      </c>
      <c r="C17" s="20" t="s">
        <v>45</v>
      </c>
      <c r="D17" s="77" t="s">
        <v>2269</v>
      </c>
      <c r="E17" s="129">
        <v>90000</v>
      </c>
      <c r="F17" s="129"/>
      <c r="G17" s="129"/>
      <c r="H17" s="129"/>
      <c r="I17" s="129"/>
      <c r="J17" s="23" t="s">
        <v>34</v>
      </c>
      <c r="K17" s="20" t="s">
        <v>35</v>
      </c>
      <c r="L17" s="23" t="s">
        <v>33</v>
      </c>
    </row>
    <row r="18" spans="1:13" ht="15.75" customHeight="1">
      <c r="A18" s="234"/>
      <c r="B18" s="77" t="s">
        <v>2586</v>
      </c>
      <c r="C18" s="20" t="s">
        <v>46</v>
      </c>
      <c r="D18" s="77" t="s">
        <v>63</v>
      </c>
      <c r="E18" s="6"/>
      <c r="F18" s="129"/>
      <c r="G18" s="129"/>
      <c r="H18" s="129"/>
      <c r="I18" s="129"/>
      <c r="J18" s="23" t="s">
        <v>36</v>
      </c>
      <c r="K18" s="20" t="s">
        <v>37</v>
      </c>
      <c r="L18" s="23"/>
    </row>
    <row r="19" spans="1:13" ht="15.75" customHeight="1">
      <c r="A19" s="234"/>
      <c r="B19" s="77" t="s">
        <v>44</v>
      </c>
      <c r="C19" s="20" t="s">
        <v>47</v>
      </c>
      <c r="D19" s="77" t="s">
        <v>2162</v>
      </c>
      <c r="E19" s="6"/>
      <c r="F19" s="129"/>
      <c r="G19" s="129"/>
      <c r="H19" s="129"/>
      <c r="I19" s="129"/>
      <c r="J19" s="23" t="s">
        <v>38</v>
      </c>
      <c r="K19" s="20" t="s">
        <v>39</v>
      </c>
      <c r="L19" s="23"/>
    </row>
    <row r="20" spans="1:13" ht="15.75" customHeight="1">
      <c r="A20" s="234"/>
      <c r="B20" s="77"/>
      <c r="C20" s="77"/>
      <c r="D20" s="525" t="s">
        <v>386</v>
      </c>
      <c r="E20" s="6"/>
      <c r="F20" s="129"/>
      <c r="G20" s="129"/>
      <c r="H20" s="129"/>
      <c r="I20" s="129"/>
      <c r="J20" s="8"/>
      <c r="K20" s="8"/>
      <c r="L20" s="6"/>
    </row>
    <row r="21" spans="1:13" ht="15.75" customHeight="1">
      <c r="A21" s="238"/>
      <c r="B21" s="469"/>
      <c r="C21" s="511"/>
      <c r="D21" s="511"/>
      <c r="E21" s="511"/>
      <c r="F21" s="17"/>
      <c r="G21" s="17"/>
      <c r="H21" s="17"/>
      <c r="I21" s="17"/>
      <c r="J21" s="18"/>
      <c r="K21" s="18"/>
      <c r="L21" s="511"/>
    </row>
    <row r="22" spans="1:13" ht="15.75" customHeight="1">
      <c r="A22" s="230">
        <v>3</v>
      </c>
      <c r="B22" s="484" t="s">
        <v>2169</v>
      </c>
      <c r="C22" s="74" t="s">
        <v>2184</v>
      </c>
      <c r="D22" s="74" t="s">
        <v>2377</v>
      </c>
      <c r="E22" s="485">
        <v>450000</v>
      </c>
      <c r="F22" s="473"/>
      <c r="G22" s="473"/>
      <c r="H22" s="365"/>
      <c r="I22" s="365"/>
      <c r="J22" s="14" t="s">
        <v>2313</v>
      </c>
      <c r="K22" s="70" t="s">
        <v>2312</v>
      </c>
      <c r="L22" s="14" t="s">
        <v>33</v>
      </c>
    </row>
    <row r="23" spans="1:13" ht="15.75" customHeight="1">
      <c r="A23" s="234"/>
      <c r="B23" s="480" t="s">
        <v>2474</v>
      </c>
      <c r="C23" s="24" t="s">
        <v>2185</v>
      </c>
      <c r="D23" s="24" t="s">
        <v>2378</v>
      </c>
      <c r="E23" s="23"/>
      <c r="F23" s="370"/>
      <c r="G23" s="370"/>
      <c r="H23" s="129"/>
      <c r="I23" s="129"/>
      <c r="J23" s="6" t="s">
        <v>2314</v>
      </c>
      <c r="K23" s="8" t="s">
        <v>2186</v>
      </c>
      <c r="L23" s="6"/>
    </row>
    <row r="24" spans="1:13" ht="15.75" customHeight="1">
      <c r="A24" s="234"/>
      <c r="B24" s="480"/>
      <c r="C24" s="24" t="s">
        <v>2186</v>
      </c>
      <c r="D24" s="24" t="s">
        <v>2256</v>
      </c>
      <c r="E24" s="23"/>
      <c r="F24" s="370"/>
      <c r="G24" s="370"/>
      <c r="H24" s="129"/>
      <c r="I24" s="129"/>
      <c r="J24" s="6" t="s">
        <v>38</v>
      </c>
      <c r="K24" s="8" t="s">
        <v>368</v>
      </c>
      <c r="L24" s="6"/>
    </row>
    <row r="25" spans="1:13" ht="15.75" customHeight="1">
      <c r="A25" s="234"/>
      <c r="B25" s="480"/>
      <c r="C25" s="24"/>
      <c r="D25" s="525" t="s">
        <v>386</v>
      </c>
      <c r="E25" s="23"/>
      <c r="F25" s="370"/>
      <c r="G25" s="370"/>
      <c r="H25" s="129"/>
      <c r="I25" s="129"/>
      <c r="J25" s="8"/>
      <c r="K25" s="8"/>
      <c r="L25" s="6"/>
    </row>
    <row r="26" spans="1:13" ht="15.75" customHeight="1">
      <c r="A26" s="234"/>
      <c r="B26" s="471"/>
      <c r="C26" s="356"/>
      <c r="D26" s="356"/>
      <c r="E26" s="143"/>
      <c r="F26" s="370"/>
      <c r="G26" s="370"/>
      <c r="H26" s="129"/>
      <c r="I26" s="129"/>
      <c r="J26" s="8"/>
      <c r="K26" s="8"/>
      <c r="L26" s="6"/>
    </row>
    <row r="27" spans="1:13" ht="15.75" customHeight="1">
      <c r="A27" s="238"/>
      <c r="B27" s="472"/>
      <c r="C27" s="367"/>
      <c r="D27" s="367"/>
      <c r="E27" s="144"/>
      <c r="F27" s="368"/>
      <c r="G27" s="368"/>
      <c r="H27" s="17"/>
      <c r="I27" s="17"/>
      <c r="J27" s="18"/>
      <c r="K27" s="18"/>
      <c r="L27" s="511"/>
    </row>
    <row r="28" spans="1:13" ht="15.75" customHeight="1">
      <c r="A28" s="234">
        <v>4</v>
      </c>
      <c r="B28" s="130" t="s">
        <v>2587</v>
      </c>
      <c r="C28" s="77" t="s">
        <v>2182</v>
      </c>
      <c r="D28" s="77" t="s">
        <v>2241</v>
      </c>
      <c r="E28" s="6"/>
      <c r="F28" s="129">
        <v>490000</v>
      </c>
      <c r="G28" s="129"/>
      <c r="H28" s="129"/>
      <c r="I28" s="129"/>
      <c r="J28" s="6" t="s">
        <v>36</v>
      </c>
      <c r="K28" s="8" t="s">
        <v>306</v>
      </c>
      <c r="L28" s="6" t="s">
        <v>33</v>
      </c>
    </row>
    <row r="29" spans="1:13" ht="15.75" customHeight="1">
      <c r="A29" s="234"/>
      <c r="B29" s="130" t="s">
        <v>2648</v>
      </c>
      <c r="C29" s="77" t="s">
        <v>2183</v>
      </c>
      <c r="D29" s="77" t="s">
        <v>2242</v>
      </c>
      <c r="E29" s="6"/>
      <c r="F29" s="129"/>
      <c r="G29" s="129"/>
      <c r="H29" s="129"/>
      <c r="I29" s="129"/>
      <c r="J29" s="6" t="s">
        <v>1446</v>
      </c>
      <c r="K29" s="8" t="s">
        <v>1682</v>
      </c>
      <c r="L29" s="6"/>
    </row>
    <row r="30" spans="1:13" ht="15.75" customHeight="1">
      <c r="A30" s="234"/>
      <c r="B30" s="130" t="s">
        <v>44</v>
      </c>
      <c r="C30" s="77" t="s">
        <v>425</v>
      </c>
      <c r="D30" s="77" t="s">
        <v>2171</v>
      </c>
      <c r="E30" s="6"/>
      <c r="F30" s="129"/>
      <c r="G30" s="129"/>
      <c r="H30" s="129"/>
      <c r="I30" s="129"/>
      <c r="J30" s="6" t="s">
        <v>38</v>
      </c>
      <c r="K30" s="8"/>
      <c r="L30" s="6"/>
    </row>
    <row r="31" spans="1:13" ht="15.75" customHeight="1">
      <c r="A31" s="234"/>
      <c r="B31" s="130"/>
      <c r="C31" s="77"/>
      <c r="D31" s="525" t="s">
        <v>386</v>
      </c>
      <c r="E31" s="6"/>
      <c r="F31" s="129"/>
      <c r="G31" s="129"/>
      <c r="H31" s="129"/>
      <c r="I31" s="129"/>
      <c r="J31" s="8"/>
      <c r="K31" s="8"/>
      <c r="L31" s="6"/>
    </row>
    <row r="32" spans="1:13" ht="15.75" customHeight="1">
      <c r="A32" s="238"/>
      <c r="B32" s="470"/>
      <c r="C32" s="105"/>
      <c r="D32" s="105"/>
      <c r="E32" s="511"/>
      <c r="F32" s="17"/>
      <c r="G32" s="17"/>
      <c r="H32" s="17"/>
      <c r="I32" s="17"/>
      <c r="J32" s="18"/>
      <c r="K32" s="18"/>
      <c r="L32" s="511"/>
      <c r="M32" s="99">
        <v>52</v>
      </c>
    </row>
    <row r="33" spans="1:12" ht="15.75" customHeight="1">
      <c r="A33" s="230">
        <v>5</v>
      </c>
      <c r="B33" s="475" t="s">
        <v>270</v>
      </c>
      <c r="C33" s="126" t="s">
        <v>45</v>
      </c>
      <c r="D33" s="126" t="s">
        <v>86</v>
      </c>
      <c r="E33" s="71"/>
      <c r="F33" s="71">
        <v>490000</v>
      </c>
      <c r="G33" s="71"/>
      <c r="H33" s="71"/>
      <c r="I33" s="71"/>
      <c r="J33" s="73" t="s">
        <v>34</v>
      </c>
      <c r="K33" s="126" t="s">
        <v>35</v>
      </c>
      <c r="L33" s="73" t="s">
        <v>33</v>
      </c>
    </row>
    <row r="34" spans="1:12" ht="15.75" customHeight="1">
      <c r="A34" s="234"/>
      <c r="B34" s="153" t="s">
        <v>2262</v>
      </c>
      <c r="C34" s="20" t="s">
        <v>46</v>
      </c>
      <c r="D34" s="20" t="s">
        <v>254</v>
      </c>
      <c r="E34" s="21"/>
      <c r="F34" s="21"/>
      <c r="G34" s="21"/>
      <c r="H34" s="21"/>
      <c r="I34" s="21"/>
      <c r="J34" s="23" t="s">
        <v>36</v>
      </c>
      <c r="K34" s="20" t="s">
        <v>37</v>
      </c>
      <c r="L34" s="23"/>
    </row>
    <row r="35" spans="1:12" ht="15.75" customHeight="1">
      <c r="A35" s="234"/>
      <c r="B35" s="153" t="s">
        <v>44</v>
      </c>
      <c r="C35" s="20" t="s">
        <v>47</v>
      </c>
      <c r="D35" s="20" t="s">
        <v>87</v>
      </c>
      <c r="E35" s="21"/>
      <c r="F35" s="21"/>
      <c r="G35" s="21"/>
      <c r="H35" s="21"/>
      <c r="I35" s="21"/>
      <c r="J35" s="23" t="s">
        <v>38</v>
      </c>
      <c r="K35" s="20" t="s">
        <v>39</v>
      </c>
      <c r="L35" s="23"/>
    </row>
    <row r="36" spans="1:12" ht="15.75" customHeight="1">
      <c r="A36" s="234"/>
      <c r="B36" s="23"/>
      <c r="C36" s="23"/>
      <c r="D36" s="525" t="s">
        <v>386</v>
      </c>
      <c r="E36" s="23"/>
      <c r="F36" s="149"/>
      <c r="G36" s="149"/>
      <c r="H36" s="149"/>
      <c r="I36" s="129"/>
      <c r="J36" s="8"/>
      <c r="K36" s="8"/>
      <c r="L36" s="6"/>
    </row>
    <row r="37" spans="1:12" ht="15.75" customHeight="1">
      <c r="A37" s="238"/>
      <c r="B37" s="470"/>
      <c r="C37" s="511"/>
      <c r="D37" s="511"/>
      <c r="E37" s="511"/>
      <c r="F37" s="17"/>
      <c r="G37" s="17"/>
      <c r="H37" s="17"/>
      <c r="I37" s="17"/>
      <c r="J37" s="18"/>
      <c r="K37" s="18"/>
      <c r="L37" s="511"/>
    </row>
    <row r="38" spans="1:12" ht="15.75" customHeight="1">
      <c r="A38" s="234">
        <v>6</v>
      </c>
      <c r="B38" s="153" t="s">
        <v>270</v>
      </c>
      <c r="C38" s="20" t="s">
        <v>45</v>
      </c>
      <c r="D38" s="20" t="s">
        <v>86</v>
      </c>
      <c r="E38" s="21"/>
      <c r="F38" s="21">
        <v>490000</v>
      </c>
      <c r="G38" s="21"/>
      <c r="H38" s="21"/>
      <c r="I38" s="21"/>
      <c r="J38" s="23" t="s">
        <v>34</v>
      </c>
      <c r="K38" s="20" t="s">
        <v>35</v>
      </c>
      <c r="L38" s="23" t="s">
        <v>33</v>
      </c>
    </row>
    <row r="39" spans="1:12" ht="15.75" customHeight="1">
      <c r="A39" s="234"/>
      <c r="B39" s="153" t="s">
        <v>2172</v>
      </c>
      <c r="C39" s="20" t="s">
        <v>46</v>
      </c>
      <c r="D39" s="20" t="s">
        <v>254</v>
      </c>
      <c r="E39" s="21"/>
      <c r="F39" s="21"/>
      <c r="G39" s="21"/>
      <c r="H39" s="21"/>
      <c r="I39" s="21"/>
      <c r="J39" s="23" t="s">
        <v>36</v>
      </c>
      <c r="K39" s="20" t="s">
        <v>37</v>
      </c>
      <c r="L39" s="23"/>
    </row>
    <row r="40" spans="1:12" ht="15.75" customHeight="1">
      <c r="A40" s="234"/>
      <c r="B40" s="153" t="s">
        <v>44</v>
      </c>
      <c r="C40" s="20" t="s">
        <v>47</v>
      </c>
      <c r="D40" s="20" t="s">
        <v>87</v>
      </c>
      <c r="E40" s="21"/>
      <c r="F40" s="21"/>
      <c r="G40" s="21"/>
      <c r="H40" s="21"/>
      <c r="I40" s="21"/>
      <c r="J40" s="23" t="s">
        <v>38</v>
      </c>
      <c r="K40" s="20" t="s">
        <v>39</v>
      </c>
      <c r="L40" s="23"/>
    </row>
    <row r="41" spans="1:12" ht="15.75" customHeight="1">
      <c r="A41" s="234"/>
      <c r="B41" s="23"/>
      <c r="C41" s="23"/>
      <c r="D41" s="525" t="s">
        <v>386</v>
      </c>
      <c r="E41" s="23"/>
      <c r="F41" s="149"/>
      <c r="G41" s="149"/>
      <c r="H41" s="149"/>
      <c r="I41" s="129"/>
      <c r="J41" s="8"/>
      <c r="K41" s="8"/>
      <c r="L41" s="6"/>
    </row>
    <row r="42" spans="1:12" ht="15.75" customHeight="1">
      <c r="A42" s="238"/>
      <c r="B42" s="470"/>
      <c r="C42" s="511"/>
      <c r="D42" s="511"/>
      <c r="E42" s="511"/>
      <c r="F42" s="17"/>
      <c r="G42" s="17"/>
      <c r="H42" s="17"/>
      <c r="I42" s="17"/>
      <c r="J42" s="18"/>
      <c r="K42" s="18"/>
      <c r="L42" s="511"/>
    </row>
    <row r="43" spans="1:12" ht="15.75" customHeight="1">
      <c r="A43" s="230">
        <v>7</v>
      </c>
      <c r="B43" s="109" t="s">
        <v>1602</v>
      </c>
      <c r="C43" s="126" t="s">
        <v>45</v>
      </c>
      <c r="D43" s="109" t="s">
        <v>2270</v>
      </c>
      <c r="E43" s="365"/>
      <c r="F43" s="365">
        <v>150000</v>
      </c>
      <c r="G43" s="365"/>
      <c r="H43" s="365"/>
      <c r="I43" s="365"/>
      <c r="J43" s="73" t="s">
        <v>34</v>
      </c>
      <c r="K43" s="126" t="s">
        <v>35</v>
      </c>
      <c r="L43" s="73" t="s">
        <v>33</v>
      </c>
    </row>
    <row r="44" spans="1:12" ht="15.75" customHeight="1">
      <c r="A44" s="234"/>
      <c r="B44" s="77" t="s">
        <v>2263</v>
      </c>
      <c r="C44" s="20" t="s">
        <v>46</v>
      </c>
      <c r="D44" s="77" t="s">
        <v>1648</v>
      </c>
      <c r="E44" s="6"/>
      <c r="F44" s="129"/>
      <c r="G44" s="129"/>
      <c r="H44" s="129"/>
      <c r="I44" s="129"/>
      <c r="J44" s="23" t="s">
        <v>36</v>
      </c>
      <c r="K44" s="20" t="s">
        <v>37</v>
      </c>
      <c r="L44" s="23"/>
    </row>
    <row r="45" spans="1:12" ht="15.75" customHeight="1">
      <c r="A45" s="234"/>
      <c r="B45" s="77" t="s">
        <v>44</v>
      </c>
      <c r="C45" s="20" t="s">
        <v>47</v>
      </c>
      <c r="D45" s="77" t="s">
        <v>2175</v>
      </c>
      <c r="E45" s="6"/>
      <c r="F45" s="129"/>
      <c r="G45" s="129"/>
      <c r="H45" s="129"/>
      <c r="I45" s="129"/>
      <c r="J45" s="23" t="s">
        <v>38</v>
      </c>
      <c r="K45" s="20" t="s">
        <v>39</v>
      </c>
      <c r="L45" s="23"/>
    </row>
    <row r="46" spans="1:12" ht="15.75" customHeight="1">
      <c r="A46" s="234"/>
      <c r="B46" s="77"/>
      <c r="C46" s="77"/>
      <c r="D46" s="525" t="s">
        <v>386</v>
      </c>
      <c r="E46" s="6"/>
      <c r="F46" s="129"/>
      <c r="G46" s="129"/>
      <c r="H46" s="129"/>
      <c r="I46" s="129"/>
      <c r="J46" s="8"/>
      <c r="K46" s="8"/>
      <c r="L46" s="6"/>
    </row>
    <row r="47" spans="1:12" ht="15.75" customHeight="1">
      <c r="A47" s="234"/>
      <c r="B47" s="130"/>
      <c r="C47" s="6"/>
      <c r="D47" s="6"/>
      <c r="E47" s="6"/>
      <c r="F47" s="129"/>
      <c r="G47" s="129"/>
      <c r="H47" s="129"/>
      <c r="I47" s="129"/>
      <c r="J47" s="8"/>
      <c r="K47" s="8"/>
      <c r="L47" s="6"/>
    </row>
    <row r="48" spans="1:12" ht="15.75" customHeight="1">
      <c r="A48" s="238"/>
      <c r="B48" s="470"/>
      <c r="C48" s="511"/>
      <c r="D48" s="511"/>
      <c r="E48" s="511"/>
      <c r="F48" s="17"/>
      <c r="G48" s="17"/>
      <c r="H48" s="17"/>
      <c r="I48" s="17"/>
      <c r="J48" s="18"/>
      <c r="K48" s="18"/>
      <c r="L48" s="511"/>
    </row>
    <row r="49" spans="1:13" ht="15.75" customHeight="1">
      <c r="A49" s="230">
        <v>8</v>
      </c>
      <c r="B49" s="475" t="s">
        <v>270</v>
      </c>
      <c r="C49" s="126" t="s">
        <v>45</v>
      </c>
      <c r="D49" s="126" t="s">
        <v>2173</v>
      </c>
      <c r="E49" s="71"/>
      <c r="F49" s="71"/>
      <c r="G49" s="71">
        <v>490000</v>
      </c>
      <c r="H49" s="71"/>
      <c r="I49" s="71"/>
      <c r="J49" s="73" t="s">
        <v>34</v>
      </c>
      <c r="K49" s="126" t="s">
        <v>35</v>
      </c>
      <c r="L49" s="73" t="s">
        <v>33</v>
      </c>
    </row>
    <row r="50" spans="1:13" ht="15.75" customHeight="1">
      <c r="A50" s="234"/>
      <c r="B50" s="153" t="s">
        <v>2174</v>
      </c>
      <c r="C50" s="20" t="s">
        <v>46</v>
      </c>
      <c r="D50" s="20" t="s">
        <v>254</v>
      </c>
      <c r="E50" s="21"/>
      <c r="F50" s="21"/>
      <c r="G50" s="21"/>
      <c r="H50" s="21"/>
      <c r="I50" s="21"/>
      <c r="J50" s="23" t="s">
        <v>36</v>
      </c>
      <c r="K50" s="20" t="s">
        <v>37</v>
      </c>
      <c r="L50" s="23"/>
    </row>
    <row r="51" spans="1:13" ht="15.75" customHeight="1">
      <c r="A51" s="234"/>
      <c r="B51" s="153" t="s">
        <v>44</v>
      </c>
      <c r="C51" s="20" t="s">
        <v>47</v>
      </c>
      <c r="D51" s="20" t="s">
        <v>87</v>
      </c>
      <c r="E51" s="21"/>
      <c r="F51" s="21"/>
      <c r="G51" s="21"/>
      <c r="H51" s="21"/>
      <c r="I51" s="21"/>
      <c r="J51" s="23" t="s">
        <v>38</v>
      </c>
      <c r="K51" s="20" t="s">
        <v>39</v>
      </c>
      <c r="L51" s="23"/>
    </row>
    <row r="52" spans="1:13" ht="15.75" customHeight="1">
      <c r="A52" s="234"/>
      <c r="B52" s="23"/>
      <c r="C52" s="23"/>
      <c r="D52" s="525" t="s">
        <v>386</v>
      </c>
      <c r="E52" s="23"/>
      <c r="F52" s="149"/>
      <c r="G52" s="149"/>
      <c r="H52" s="149"/>
      <c r="I52" s="129"/>
      <c r="J52" s="8"/>
      <c r="K52" s="8"/>
      <c r="L52" s="6"/>
    </row>
    <row r="53" spans="1:13" ht="15.75" customHeight="1">
      <c r="A53" s="238"/>
      <c r="B53" s="470"/>
      <c r="C53" s="511"/>
      <c r="D53" s="511"/>
      <c r="E53" s="511"/>
      <c r="F53" s="17"/>
      <c r="G53" s="17"/>
      <c r="H53" s="17"/>
      <c r="I53" s="17"/>
      <c r="J53" s="18"/>
      <c r="K53" s="18"/>
      <c r="L53" s="511"/>
      <c r="M53" s="99">
        <v>53</v>
      </c>
    </row>
    <row r="54" spans="1:13" ht="15.75" customHeight="1">
      <c r="A54" s="230">
        <v>9</v>
      </c>
      <c r="B54" s="500" t="s">
        <v>2178</v>
      </c>
      <c r="C54" s="126" t="s">
        <v>45</v>
      </c>
      <c r="D54" s="109" t="s">
        <v>2588</v>
      </c>
      <c r="E54" s="14"/>
      <c r="F54" s="365"/>
      <c r="G54" s="365">
        <v>300000</v>
      </c>
      <c r="H54" s="365"/>
      <c r="I54" s="365"/>
      <c r="J54" s="73" t="s">
        <v>34</v>
      </c>
      <c r="K54" s="126" t="s">
        <v>35</v>
      </c>
      <c r="L54" s="73" t="s">
        <v>33</v>
      </c>
    </row>
    <row r="55" spans="1:13" ht="15.75" customHeight="1">
      <c r="A55" s="234"/>
      <c r="B55" s="130" t="s">
        <v>2179</v>
      </c>
      <c r="C55" s="20" t="s">
        <v>46</v>
      </c>
      <c r="D55" s="307" t="s">
        <v>2676</v>
      </c>
      <c r="E55" s="6"/>
      <c r="F55" s="129"/>
      <c r="G55" s="129"/>
      <c r="H55" s="129"/>
      <c r="I55" s="129"/>
      <c r="J55" s="23" t="s">
        <v>36</v>
      </c>
      <c r="K55" s="20" t="s">
        <v>37</v>
      </c>
      <c r="L55" s="23"/>
    </row>
    <row r="56" spans="1:13" ht="15.75" customHeight="1">
      <c r="A56" s="234"/>
      <c r="B56" s="130"/>
      <c r="C56" s="20" t="s">
        <v>47</v>
      </c>
      <c r="D56" s="525" t="s">
        <v>386</v>
      </c>
      <c r="E56" s="6"/>
      <c r="F56" s="129"/>
      <c r="G56" s="129"/>
      <c r="H56" s="129"/>
      <c r="I56" s="129"/>
      <c r="J56" s="23" t="s">
        <v>38</v>
      </c>
      <c r="K56" s="20" t="s">
        <v>39</v>
      </c>
      <c r="L56" s="23"/>
    </row>
    <row r="57" spans="1:13" ht="15.75" customHeight="1">
      <c r="A57" s="234"/>
      <c r="B57" s="130"/>
      <c r="C57" s="6"/>
      <c r="D57" s="24"/>
      <c r="E57" s="6"/>
      <c r="F57" s="129"/>
      <c r="G57" s="129"/>
      <c r="H57" s="129"/>
      <c r="I57" s="129"/>
      <c r="J57" s="8"/>
      <c r="K57" s="8"/>
      <c r="L57" s="6"/>
    </row>
    <row r="58" spans="1:13" ht="15.75" customHeight="1">
      <c r="A58" s="238"/>
      <c r="B58" s="470"/>
      <c r="C58" s="511"/>
      <c r="D58" s="511"/>
      <c r="E58" s="511"/>
      <c r="F58" s="17"/>
      <c r="G58" s="17"/>
      <c r="H58" s="17"/>
      <c r="I58" s="17"/>
      <c r="J58" s="18"/>
      <c r="K58" s="18"/>
      <c r="L58" s="511"/>
    </row>
    <row r="59" spans="1:13" ht="15.75" customHeight="1">
      <c r="A59" s="234">
        <v>10</v>
      </c>
      <c r="B59" s="480" t="s">
        <v>1638</v>
      </c>
      <c r="C59" s="20" t="s">
        <v>45</v>
      </c>
      <c r="D59" s="126" t="s">
        <v>1630</v>
      </c>
      <c r="E59" s="23"/>
      <c r="F59" s="149"/>
      <c r="G59" s="149">
        <v>400000</v>
      </c>
      <c r="H59" s="149"/>
      <c r="I59" s="149"/>
      <c r="J59" s="23" t="s">
        <v>34</v>
      </c>
      <c r="K59" s="20" t="s">
        <v>35</v>
      </c>
      <c r="L59" s="23" t="s">
        <v>33</v>
      </c>
    </row>
    <row r="60" spans="1:13" ht="15.75" customHeight="1">
      <c r="A60" s="234"/>
      <c r="B60" s="480" t="s">
        <v>2180</v>
      </c>
      <c r="C60" s="20" t="s">
        <v>46</v>
      </c>
      <c r="D60" s="20" t="s">
        <v>2272</v>
      </c>
      <c r="E60" s="23"/>
      <c r="F60" s="149"/>
      <c r="G60" s="149"/>
      <c r="H60" s="149"/>
      <c r="I60" s="149"/>
      <c r="J60" s="23" t="s">
        <v>36</v>
      </c>
      <c r="K60" s="20" t="s">
        <v>37</v>
      </c>
      <c r="L60" s="23"/>
    </row>
    <row r="61" spans="1:13" ht="15.75" customHeight="1">
      <c r="A61" s="234"/>
      <c r="B61" s="480" t="s">
        <v>2264</v>
      </c>
      <c r="C61" s="20" t="s">
        <v>47</v>
      </c>
      <c r="D61" s="20" t="s">
        <v>2273</v>
      </c>
      <c r="E61" s="23"/>
      <c r="F61" s="149"/>
      <c r="G61" s="149"/>
      <c r="H61" s="149"/>
      <c r="I61" s="149"/>
      <c r="J61" s="23" t="s">
        <v>38</v>
      </c>
      <c r="K61" s="20" t="s">
        <v>39</v>
      </c>
      <c r="L61" s="23"/>
    </row>
    <row r="62" spans="1:13" ht="15.75" customHeight="1">
      <c r="A62" s="234"/>
      <c r="B62" s="480" t="s">
        <v>44</v>
      </c>
      <c r="C62" s="23"/>
      <c r="D62" s="525" t="s">
        <v>386</v>
      </c>
      <c r="E62" s="23"/>
      <c r="F62" s="149"/>
      <c r="G62" s="149"/>
      <c r="H62" s="149"/>
      <c r="I62" s="149"/>
      <c r="J62" s="20"/>
      <c r="K62" s="20"/>
      <c r="L62" s="23"/>
    </row>
    <row r="63" spans="1:13" ht="15.75" customHeight="1">
      <c r="A63" s="234"/>
      <c r="B63" s="480"/>
      <c r="C63" s="23"/>
      <c r="D63" s="24"/>
      <c r="E63" s="23"/>
      <c r="F63" s="149"/>
      <c r="G63" s="149"/>
      <c r="H63" s="149"/>
      <c r="I63" s="149"/>
      <c r="J63" s="20"/>
      <c r="K63" s="20"/>
      <c r="L63" s="23"/>
    </row>
    <row r="64" spans="1:13" ht="15.75" customHeight="1">
      <c r="A64" s="238"/>
      <c r="B64" s="472"/>
      <c r="C64" s="144"/>
      <c r="D64" s="356"/>
      <c r="E64" s="82"/>
      <c r="F64" s="154"/>
      <c r="G64" s="154"/>
      <c r="H64" s="154"/>
      <c r="I64" s="154"/>
      <c r="J64" s="127"/>
      <c r="K64" s="127"/>
      <c r="L64" s="82"/>
    </row>
    <row r="65" spans="1:13" ht="15.75" customHeight="1">
      <c r="A65" s="230">
        <v>11</v>
      </c>
      <c r="B65" s="475" t="s">
        <v>270</v>
      </c>
      <c r="C65" s="126" t="s">
        <v>45</v>
      </c>
      <c r="D65" s="126" t="s">
        <v>2181</v>
      </c>
      <c r="E65" s="71"/>
      <c r="F65" s="71"/>
      <c r="G65" s="71"/>
      <c r="H65" s="71">
        <v>450000</v>
      </c>
      <c r="I65" s="71"/>
      <c r="J65" s="73" t="s">
        <v>34</v>
      </c>
      <c r="K65" s="126" t="s">
        <v>35</v>
      </c>
      <c r="L65" s="73" t="s">
        <v>33</v>
      </c>
    </row>
    <row r="66" spans="1:13" ht="15.75" customHeight="1">
      <c r="A66" s="234"/>
      <c r="B66" s="153" t="s">
        <v>114</v>
      </c>
      <c r="C66" s="20" t="s">
        <v>46</v>
      </c>
      <c r="D66" s="20" t="s">
        <v>254</v>
      </c>
      <c r="E66" s="21"/>
      <c r="F66" s="21"/>
      <c r="G66" s="21"/>
      <c r="H66" s="21"/>
      <c r="I66" s="21"/>
      <c r="J66" s="23" t="s">
        <v>36</v>
      </c>
      <c r="K66" s="20" t="s">
        <v>37</v>
      </c>
      <c r="L66" s="23"/>
    </row>
    <row r="67" spans="1:13" ht="15.75" customHeight="1">
      <c r="A67" s="234"/>
      <c r="B67" s="153" t="s">
        <v>2265</v>
      </c>
      <c r="C67" s="20" t="s">
        <v>47</v>
      </c>
      <c r="D67" s="20" t="s">
        <v>376</v>
      </c>
      <c r="E67" s="21"/>
      <c r="F67" s="21"/>
      <c r="G67" s="21"/>
      <c r="H67" s="21"/>
      <c r="I67" s="21"/>
      <c r="J67" s="23" t="s">
        <v>38</v>
      </c>
      <c r="K67" s="20" t="s">
        <v>39</v>
      </c>
      <c r="L67" s="23"/>
    </row>
    <row r="68" spans="1:13" ht="15.75" customHeight="1">
      <c r="A68" s="234"/>
      <c r="B68" s="24" t="s">
        <v>44</v>
      </c>
      <c r="C68" s="23"/>
      <c r="D68" s="525" t="s">
        <v>386</v>
      </c>
      <c r="E68" s="23"/>
      <c r="F68" s="149"/>
      <c r="G68" s="149"/>
      <c r="H68" s="149"/>
      <c r="I68" s="129"/>
      <c r="J68" s="8"/>
      <c r="K68" s="8"/>
      <c r="L68" s="6"/>
    </row>
    <row r="69" spans="1:13" ht="15.75" customHeight="1">
      <c r="A69" s="238"/>
      <c r="B69" s="483"/>
      <c r="C69" s="82"/>
      <c r="D69" s="83"/>
      <c r="E69" s="82"/>
      <c r="F69" s="154"/>
      <c r="G69" s="154"/>
      <c r="H69" s="154"/>
      <c r="I69" s="17"/>
      <c r="J69" s="18"/>
      <c r="K69" s="18"/>
      <c r="L69" s="511"/>
    </row>
    <row r="70" spans="1:13" ht="15.75" customHeight="1">
      <c r="A70" s="234">
        <v>12</v>
      </c>
      <c r="B70" s="480" t="s">
        <v>2266</v>
      </c>
      <c r="C70" s="126" t="s">
        <v>45</v>
      </c>
      <c r="D70" s="126" t="s">
        <v>276</v>
      </c>
      <c r="E70" s="71"/>
      <c r="F70" s="71"/>
      <c r="G70" s="71"/>
      <c r="H70" s="71">
        <v>480000</v>
      </c>
      <c r="I70" s="71"/>
      <c r="J70" s="73" t="s">
        <v>34</v>
      </c>
      <c r="K70" s="126" t="s">
        <v>35</v>
      </c>
      <c r="L70" s="73" t="s">
        <v>33</v>
      </c>
    </row>
    <row r="71" spans="1:13" ht="15.75" customHeight="1">
      <c r="A71" s="234"/>
      <c r="B71" s="480" t="s">
        <v>2267</v>
      </c>
      <c r="C71" s="20" t="s">
        <v>46</v>
      </c>
      <c r="D71" s="20" t="s">
        <v>384</v>
      </c>
      <c r="E71" s="21"/>
      <c r="F71" s="21"/>
      <c r="G71" s="21"/>
      <c r="H71" s="21"/>
      <c r="I71" s="21"/>
      <c r="J71" s="23" t="s">
        <v>36</v>
      </c>
      <c r="K71" s="20" t="s">
        <v>37</v>
      </c>
      <c r="L71" s="23"/>
    </row>
    <row r="72" spans="1:13" ht="15.75" customHeight="1">
      <c r="A72" s="234"/>
      <c r="B72" s="480"/>
      <c r="C72" s="20" t="s">
        <v>47</v>
      </c>
      <c r="D72" s="20" t="s">
        <v>2271</v>
      </c>
      <c r="E72" s="21"/>
      <c r="F72" s="21"/>
      <c r="G72" s="21"/>
      <c r="H72" s="21"/>
      <c r="I72" s="21"/>
      <c r="J72" s="23" t="s">
        <v>38</v>
      </c>
      <c r="K72" s="20" t="s">
        <v>39</v>
      </c>
      <c r="L72" s="23"/>
    </row>
    <row r="73" spans="1:13" ht="15.75" customHeight="1">
      <c r="A73" s="234"/>
      <c r="B73" s="471"/>
      <c r="C73" s="23"/>
      <c r="D73" s="525" t="s">
        <v>386</v>
      </c>
      <c r="E73" s="23"/>
      <c r="F73" s="149"/>
      <c r="G73" s="149"/>
      <c r="H73" s="149"/>
      <c r="I73" s="129"/>
      <c r="J73" s="8"/>
      <c r="K73" s="8"/>
      <c r="L73" s="6"/>
    </row>
    <row r="74" spans="1:13" ht="15.75" customHeight="1">
      <c r="A74" s="238"/>
      <c r="B74" s="472"/>
      <c r="C74" s="82"/>
      <c r="D74" s="83"/>
      <c r="E74" s="82"/>
      <c r="F74" s="154"/>
      <c r="G74" s="154"/>
      <c r="H74" s="154"/>
      <c r="I74" s="17"/>
      <c r="J74" s="18"/>
      <c r="K74" s="18"/>
      <c r="L74" s="511"/>
      <c r="M74" s="99">
        <v>54</v>
      </c>
    </row>
    <row r="75" spans="1:13" ht="15.75" customHeight="1">
      <c r="A75" s="230">
        <v>13</v>
      </c>
      <c r="B75" s="484" t="s">
        <v>2266</v>
      </c>
      <c r="C75" s="126" t="s">
        <v>45</v>
      </c>
      <c r="D75" s="126" t="s">
        <v>2672</v>
      </c>
      <c r="E75" s="71"/>
      <c r="F75" s="71"/>
      <c r="G75" s="71"/>
      <c r="H75" s="71">
        <v>350000</v>
      </c>
      <c r="I75" s="71"/>
      <c r="J75" s="73" t="s">
        <v>34</v>
      </c>
      <c r="K75" s="126" t="s">
        <v>35</v>
      </c>
      <c r="L75" s="73" t="s">
        <v>33</v>
      </c>
    </row>
    <row r="76" spans="1:13" ht="15.75" customHeight="1">
      <c r="A76" s="234"/>
      <c r="B76" s="480" t="s">
        <v>2670</v>
      </c>
      <c r="C76" s="20" t="s">
        <v>46</v>
      </c>
      <c r="D76" s="20" t="s">
        <v>2673</v>
      </c>
      <c r="E76" s="21"/>
      <c r="F76" s="21"/>
      <c r="G76" s="21"/>
      <c r="H76" s="21"/>
      <c r="I76" s="21"/>
      <c r="J76" s="23" t="s">
        <v>36</v>
      </c>
      <c r="K76" s="20" t="s">
        <v>37</v>
      </c>
      <c r="L76" s="23"/>
    </row>
    <row r="77" spans="1:13" ht="15.75" customHeight="1">
      <c r="A77" s="234"/>
      <c r="B77" s="480" t="s">
        <v>2693</v>
      </c>
      <c r="C77" s="20" t="s">
        <v>47</v>
      </c>
      <c r="D77" s="20" t="s">
        <v>2674</v>
      </c>
      <c r="E77" s="21"/>
      <c r="F77" s="21"/>
      <c r="G77" s="21"/>
      <c r="H77" s="21"/>
      <c r="I77" s="21"/>
      <c r="J77" s="23" t="s">
        <v>38</v>
      </c>
      <c r="K77" s="20" t="s">
        <v>39</v>
      </c>
      <c r="L77" s="23"/>
    </row>
    <row r="78" spans="1:13" ht="15.75" customHeight="1">
      <c r="A78" s="234"/>
      <c r="B78" s="480" t="s">
        <v>2671</v>
      </c>
      <c r="C78" s="23"/>
      <c r="D78" s="24" t="s">
        <v>2196</v>
      </c>
      <c r="E78" s="23"/>
      <c r="F78" s="149"/>
      <c r="G78" s="149"/>
      <c r="H78" s="149"/>
      <c r="I78" s="149"/>
      <c r="J78" s="20"/>
      <c r="K78" s="20"/>
      <c r="L78" s="23"/>
    </row>
    <row r="79" spans="1:13" ht="15.75" customHeight="1">
      <c r="A79" s="238"/>
      <c r="B79" s="483" t="s">
        <v>44</v>
      </c>
      <c r="C79" s="82"/>
      <c r="D79" s="527" t="s">
        <v>386</v>
      </c>
      <c r="E79" s="82"/>
      <c r="F79" s="154"/>
      <c r="G79" s="154" t="s">
        <v>1824</v>
      </c>
      <c r="H79" s="154"/>
      <c r="I79" s="154"/>
      <c r="J79" s="127"/>
      <c r="K79" s="127"/>
      <c r="L79" s="82"/>
    </row>
    <row r="80" spans="1:13" ht="15.75" customHeight="1">
      <c r="A80" s="234">
        <v>14</v>
      </c>
      <c r="B80" s="153" t="s">
        <v>270</v>
      </c>
      <c r="C80" s="20" t="s">
        <v>45</v>
      </c>
      <c r="D80" s="20" t="s">
        <v>375</v>
      </c>
      <c r="E80" s="21">
        <v>450000</v>
      </c>
      <c r="F80" s="21"/>
      <c r="G80" s="21"/>
      <c r="H80" s="21"/>
      <c r="I80" s="21"/>
      <c r="J80" s="23" t="s">
        <v>34</v>
      </c>
      <c r="K80" s="20" t="s">
        <v>35</v>
      </c>
      <c r="L80" s="23" t="s">
        <v>33</v>
      </c>
    </row>
    <row r="81" spans="1:13" ht="15.75" customHeight="1">
      <c r="A81" s="234"/>
      <c r="B81" s="153" t="s">
        <v>2746</v>
      </c>
      <c r="C81" s="20" t="s">
        <v>46</v>
      </c>
      <c r="D81" s="20" t="s">
        <v>254</v>
      </c>
      <c r="E81" s="21"/>
      <c r="F81" s="21"/>
      <c r="G81" s="21"/>
      <c r="H81" s="21"/>
      <c r="I81" s="21"/>
      <c r="J81" s="23" t="s">
        <v>36</v>
      </c>
      <c r="K81" s="20" t="s">
        <v>37</v>
      </c>
      <c r="L81" s="23"/>
    </row>
    <row r="82" spans="1:13" ht="15.75" customHeight="1">
      <c r="A82" s="234"/>
      <c r="B82" s="153"/>
      <c r="C82" s="20" t="s">
        <v>47</v>
      </c>
      <c r="D82" s="20" t="s">
        <v>376</v>
      </c>
      <c r="E82" s="21"/>
      <c r="F82" s="21"/>
      <c r="G82" s="21"/>
      <c r="H82" s="21"/>
      <c r="I82" s="21"/>
      <c r="J82" s="23" t="s">
        <v>38</v>
      </c>
      <c r="K82" s="20" t="s">
        <v>39</v>
      </c>
      <c r="L82" s="23"/>
    </row>
    <row r="83" spans="1:13" ht="15.75" customHeight="1">
      <c r="A83" s="234"/>
      <c r="B83" s="23"/>
      <c r="C83" s="23"/>
      <c r="D83" s="525" t="s">
        <v>386</v>
      </c>
      <c r="E83" s="23"/>
      <c r="F83" s="149"/>
      <c r="G83" s="149"/>
      <c r="H83" s="149"/>
      <c r="I83" s="129"/>
      <c r="J83" s="8"/>
      <c r="K83" s="8"/>
      <c r="L83" s="6"/>
    </row>
    <row r="84" spans="1:13" ht="15.75" customHeight="1">
      <c r="A84" s="238"/>
      <c r="B84" s="511"/>
      <c r="C84" s="511"/>
      <c r="D84" s="511"/>
      <c r="E84" s="511"/>
      <c r="F84" s="17"/>
      <c r="G84" s="17"/>
      <c r="H84" s="17"/>
      <c r="I84" s="17"/>
      <c r="J84" s="18"/>
      <c r="K84" s="18"/>
      <c r="L84" s="511"/>
    </row>
    <row r="85" spans="1:13" ht="15.75" customHeight="1">
      <c r="A85" s="234">
        <v>15</v>
      </c>
      <c r="B85" s="153" t="s">
        <v>270</v>
      </c>
      <c r="C85" s="20" t="s">
        <v>45</v>
      </c>
      <c r="D85" s="20" t="s">
        <v>1624</v>
      </c>
      <c r="E85" s="21"/>
      <c r="F85" s="21"/>
      <c r="G85" s="21"/>
      <c r="H85" s="21"/>
      <c r="I85" s="21">
        <v>70000</v>
      </c>
      <c r="J85" s="23" t="s">
        <v>34</v>
      </c>
      <c r="K85" s="20" t="s">
        <v>35</v>
      </c>
      <c r="L85" s="23" t="s">
        <v>33</v>
      </c>
    </row>
    <row r="86" spans="1:13" ht="15.75" customHeight="1">
      <c r="A86" s="234"/>
      <c r="B86" s="153" t="s">
        <v>1623</v>
      </c>
      <c r="C86" s="20" t="s">
        <v>46</v>
      </c>
      <c r="D86" s="20" t="s">
        <v>254</v>
      </c>
      <c r="E86" s="21"/>
      <c r="F86" s="21"/>
      <c r="G86" s="21"/>
      <c r="H86" s="21"/>
      <c r="I86" s="21"/>
      <c r="J86" s="23" t="s">
        <v>36</v>
      </c>
      <c r="K86" s="20" t="s">
        <v>37</v>
      </c>
      <c r="L86" s="23"/>
    </row>
    <row r="87" spans="1:13" ht="15.75" customHeight="1">
      <c r="A87" s="234"/>
      <c r="B87" s="153"/>
      <c r="C87" s="20" t="s">
        <v>47</v>
      </c>
      <c r="D87" s="20" t="s">
        <v>1625</v>
      </c>
      <c r="E87" s="21"/>
      <c r="F87" s="21"/>
      <c r="G87" s="21"/>
      <c r="H87" s="21"/>
      <c r="I87" s="21"/>
      <c r="J87" s="23" t="s">
        <v>38</v>
      </c>
      <c r="K87" s="20" t="s">
        <v>39</v>
      </c>
      <c r="L87" s="23"/>
    </row>
    <row r="88" spans="1:13" ht="15.75" customHeight="1">
      <c r="A88" s="234"/>
      <c r="B88" s="23"/>
      <c r="C88" s="23"/>
      <c r="D88" s="525" t="s">
        <v>386</v>
      </c>
      <c r="E88" s="23"/>
      <c r="F88" s="149"/>
      <c r="G88" s="149"/>
      <c r="H88" s="149"/>
      <c r="I88" s="129"/>
      <c r="J88" s="8"/>
      <c r="K88" s="8"/>
      <c r="L88" s="6"/>
    </row>
    <row r="89" spans="1:13" ht="15.75" customHeight="1">
      <c r="A89" s="238"/>
      <c r="B89" s="367"/>
      <c r="C89" s="367"/>
      <c r="D89" s="367"/>
      <c r="E89" s="144"/>
      <c r="F89" s="368"/>
      <c r="G89" s="368"/>
      <c r="H89" s="368"/>
      <c r="I89" s="368"/>
      <c r="J89" s="369"/>
      <c r="K89" s="369"/>
      <c r="L89" s="144"/>
    </row>
    <row r="90" spans="1:13" ht="15.75" customHeight="1">
      <c r="A90" s="230">
        <v>16</v>
      </c>
      <c r="B90" s="74" t="s">
        <v>1626</v>
      </c>
      <c r="C90" s="126" t="s">
        <v>45</v>
      </c>
      <c r="D90" s="126" t="s">
        <v>1630</v>
      </c>
      <c r="E90" s="71">
        <v>590000</v>
      </c>
      <c r="F90" s="71"/>
      <c r="G90" s="71"/>
      <c r="H90" s="71"/>
      <c r="I90" s="71"/>
      <c r="J90" s="73" t="s">
        <v>34</v>
      </c>
      <c r="K90" s="126" t="s">
        <v>35</v>
      </c>
      <c r="L90" s="73" t="s">
        <v>33</v>
      </c>
    </row>
    <row r="91" spans="1:13" ht="15.75" customHeight="1">
      <c r="A91" s="234"/>
      <c r="B91" s="24" t="s">
        <v>1627</v>
      </c>
      <c r="C91" s="20" t="s">
        <v>46</v>
      </c>
      <c r="D91" s="20" t="s">
        <v>2272</v>
      </c>
      <c r="E91" s="21"/>
      <c r="F91" s="21"/>
      <c r="G91" s="21"/>
      <c r="H91" s="21"/>
      <c r="I91" s="21"/>
      <c r="J91" s="23" t="s">
        <v>36</v>
      </c>
      <c r="K91" s="20" t="s">
        <v>37</v>
      </c>
      <c r="L91" s="23"/>
    </row>
    <row r="92" spans="1:13" ht="15.75" customHeight="1">
      <c r="A92" s="234"/>
      <c r="B92" s="24" t="s">
        <v>1628</v>
      </c>
      <c r="C92" s="20" t="s">
        <v>47</v>
      </c>
      <c r="D92" s="20" t="s">
        <v>2273</v>
      </c>
      <c r="E92" s="21"/>
      <c r="F92" s="21"/>
      <c r="G92" s="21"/>
      <c r="H92" s="21"/>
      <c r="I92" s="21"/>
      <c r="J92" s="23" t="s">
        <v>38</v>
      </c>
      <c r="K92" s="20" t="s">
        <v>39</v>
      </c>
      <c r="L92" s="23"/>
    </row>
    <row r="93" spans="1:13" ht="15.75" customHeight="1">
      <c r="A93" s="234"/>
      <c r="B93" s="24" t="s">
        <v>1629</v>
      </c>
      <c r="C93" s="23"/>
      <c r="D93" s="525" t="s">
        <v>386</v>
      </c>
      <c r="E93" s="23"/>
      <c r="F93" s="149"/>
      <c r="G93" s="149"/>
      <c r="H93" s="149"/>
      <c r="I93" s="149"/>
      <c r="J93" s="20"/>
      <c r="K93" s="20"/>
      <c r="L93" s="23"/>
    </row>
    <row r="94" spans="1:13" ht="15.75" customHeight="1">
      <c r="A94" s="234"/>
      <c r="B94" s="24"/>
      <c r="C94" s="24"/>
      <c r="D94" s="24"/>
      <c r="E94" s="23"/>
      <c r="F94" s="149"/>
      <c r="G94" s="149"/>
      <c r="H94" s="149"/>
      <c r="I94" s="149"/>
      <c r="J94" s="20"/>
      <c r="K94" s="20"/>
      <c r="L94" s="23"/>
    </row>
    <row r="95" spans="1:13" ht="15.75" customHeight="1">
      <c r="A95" s="238"/>
      <c r="B95" s="83"/>
      <c r="C95" s="83"/>
      <c r="D95" s="83"/>
      <c r="E95" s="82"/>
      <c r="F95" s="368"/>
      <c r="G95" s="368"/>
      <c r="H95" s="368"/>
      <c r="I95" s="368"/>
      <c r="J95" s="369"/>
      <c r="K95" s="369"/>
      <c r="L95" s="144"/>
      <c r="M95" s="99">
        <v>55</v>
      </c>
    </row>
    <row r="96" spans="1:13" ht="15.75" customHeight="1">
      <c r="A96" s="230">
        <v>17</v>
      </c>
      <c r="B96" s="74" t="s">
        <v>1638</v>
      </c>
      <c r="C96" s="126" t="s">
        <v>45</v>
      </c>
      <c r="D96" s="74" t="s">
        <v>2338</v>
      </c>
      <c r="E96" s="73"/>
      <c r="F96" s="485"/>
      <c r="G96" s="485">
        <v>200000</v>
      </c>
      <c r="H96" s="485"/>
      <c r="I96" s="485"/>
      <c r="J96" s="73" t="s">
        <v>34</v>
      </c>
      <c r="K96" s="126" t="s">
        <v>35</v>
      </c>
      <c r="L96" s="73" t="s">
        <v>33</v>
      </c>
    </row>
    <row r="97" spans="1:12" ht="15.75" customHeight="1">
      <c r="A97" s="234"/>
      <c r="B97" s="24" t="s">
        <v>1639</v>
      </c>
      <c r="C97" s="20" t="s">
        <v>46</v>
      </c>
      <c r="D97" s="525" t="s">
        <v>386</v>
      </c>
      <c r="E97" s="23"/>
      <c r="F97" s="149"/>
      <c r="G97" s="149"/>
      <c r="H97" s="149"/>
      <c r="I97" s="149"/>
      <c r="J97" s="23" t="s">
        <v>36</v>
      </c>
      <c r="K97" s="20" t="s">
        <v>37</v>
      </c>
      <c r="L97" s="23"/>
    </row>
    <row r="98" spans="1:12" ht="15.75" customHeight="1">
      <c r="A98" s="234"/>
      <c r="B98" s="24" t="s">
        <v>1640</v>
      </c>
      <c r="C98" s="20" t="s">
        <v>47</v>
      </c>
      <c r="D98" s="24"/>
      <c r="E98" s="23"/>
      <c r="F98" s="149"/>
      <c r="G98" s="149"/>
      <c r="H98" s="149"/>
      <c r="I98" s="149"/>
      <c r="J98" s="23" t="s">
        <v>38</v>
      </c>
      <c r="K98" s="20" t="s">
        <v>39</v>
      </c>
      <c r="L98" s="23"/>
    </row>
    <row r="99" spans="1:12" ht="15.75" customHeight="1">
      <c r="A99" s="234"/>
      <c r="B99" s="24"/>
      <c r="C99" s="24"/>
      <c r="D99" s="24"/>
      <c r="E99" s="23"/>
      <c r="F99" s="149"/>
      <c r="G99" s="149"/>
      <c r="H99" s="149"/>
      <c r="I99" s="149"/>
      <c r="J99" s="20"/>
      <c r="K99" s="20"/>
      <c r="L99" s="23"/>
    </row>
    <row r="100" spans="1:12" ht="15.75" customHeight="1">
      <c r="A100" s="238"/>
      <c r="B100" s="367"/>
      <c r="C100" s="367"/>
      <c r="D100" s="367"/>
      <c r="E100" s="144"/>
      <c r="F100" s="368"/>
      <c r="G100" s="368"/>
      <c r="H100" s="368"/>
      <c r="I100" s="368"/>
      <c r="J100" s="369"/>
      <c r="K100" s="369"/>
      <c r="L100" s="144"/>
    </row>
    <row r="101" spans="1:12" ht="15.75" customHeight="1">
      <c r="A101" s="230">
        <v>18</v>
      </c>
      <c r="B101" s="74" t="s">
        <v>1646</v>
      </c>
      <c r="C101" s="74" t="s">
        <v>298</v>
      </c>
      <c r="D101" s="74" t="s">
        <v>2348</v>
      </c>
      <c r="E101" s="73"/>
      <c r="F101" s="485"/>
      <c r="G101" s="485"/>
      <c r="H101" s="485">
        <v>200000</v>
      </c>
      <c r="I101" s="485"/>
      <c r="J101" s="2" t="s">
        <v>306</v>
      </c>
      <c r="K101" s="126" t="s">
        <v>2330</v>
      </c>
      <c r="L101" s="73" t="s">
        <v>33</v>
      </c>
    </row>
    <row r="102" spans="1:12" ht="15.75" customHeight="1">
      <c r="A102" s="234"/>
      <c r="B102" s="24" t="s">
        <v>395</v>
      </c>
      <c r="C102" s="24" t="s">
        <v>1673</v>
      </c>
      <c r="D102" s="24" t="s">
        <v>2349</v>
      </c>
      <c r="E102" s="23"/>
      <c r="F102" s="149"/>
      <c r="G102" s="149"/>
      <c r="H102" s="149"/>
      <c r="I102" s="149"/>
      <c r="J102" s="3" t="s">
        <v>1684</v>
      </c>
      <c r="K102" s="20" t="s">
        <v>2331</v>
      </c>
      <c r="L102" s="23"/>
    </row>
    <row r="103" spans="1:12" ht="15.75" customHeight="1">
      <c r="A103" s="234"/>
      <c r="B103" s="24"/>
      <c r="C103" s="24"/>
      <c r="D103" s="525" t="s">
        <v>386</v>
      </c>
      <c r="E103" s="23"/>
      <c r="F103" s="149"/>
      <c r="G103" s="149"/>
      <c r="H103" s="149"/>
      <c r="I103" s="149"/>
      <c r="J103" s="3" t="s">
        <v>38</v>
      </c>
      <c r="K103" s="20" t="s">
        <v>2170</v>
      </c>
      <c r="L103" s="23"/>
    </row>
    <row r="104" spans="1:12" ht="15.75" customHeight="1">
      <c r="A104" s="234"/>
      <c r="B104" s="24"/>
      <c r="C104" s="24"/>
      <c r="D104" s="24"/>
      <c r="E104" s="23"/>
      <c r="F104" s="149"/>
      <c r="G104" s="149"/>
      <c r="H104" s="149"/>
      <c r="I104" s="149"/>
      <c r="J104" s="3"/>
      <c r="K104" s="20" t="s">
        <v>2332</v>
      </c>
      <c r="L104" s="23"/>
    </row>
    <row r="105" spans="1:12" ht="15.75" customHeight="1">
      <c r="A105" s="238"/>
      <c r="B105" s="83"/>
      <c r="C105" s="83"/>
      <c r="D105" s="83"/>
      <c r="E105" s="82"/>
      <c r="F105" s="154"/>
      <c r="G105" s="154"/>
      <c r="H105" s="154"/>
      <c r="I105" s="154"/>
      <c r="J105" s="127"/>
      <c r="K105" s="127" t="s">
        <v>2333</v>
      </c>
      <c r="L105" s="82"/>
    </row>
    <row r="106" spans="1:12" ht="15.75" customHeight="1">
      <c r="A106" s="230">
        <v>19</v>
      </c>
      <c r="B106" s="109" t="s">
        <v>1602</v>
      </c>
      <c r="C106" s="126" t="s">
        <v>45</v>
      </c>
      <c r="D106" s="109" t="s">
        <v>1647</v>
      </c>
      <c r="E106" s="14"/>
      <c r="F106" s="365"/>
      <c r="G106" s="365"/>
      <c r="H106" s="365">
        <v>450000</v>
      </c>
      <c r="I106" s="365"/>
      <c r="J106" s="73" t="s">
        <v>34</v>
      </c>
      <c r="K106" s="126" t="s">
        <v>35</v>
      </c>
      <c r="L106" s="73" t="s">
        <v>33</v>
      </c>
    </row>
    <row r="107" spans="1:12" ht="15.75" customHeight="1">
      <c r="A107" s="234"/>
      <c r="B107" s="77" t="s">
        <v>2589</v>
      </c>
      <c r="C107" s="20" t="s">
        <v>46</v>
      </c>
      <c r="D107" s="77" t="s">
        <v>1648</v>
      </c>
      <c r="E107" s="6"/>
      <c r="F107" s="129"/>
      <c r="G107" s="129"/>
      <c r="H107" s="129"/>
      <c r="I107" s="129"/>
      <c r="J107" s="23" t="s">
        <v>36</v>
      </c>
      <c r="K107" s="20" t="s">
        <v>37</v>
      </c>
      <c r="L107" s="23"/>
    </row>
    <row r="108" spans="1:12" ht="15.75" customHeight="1">
      <c r="A108" s="234"/>
      <c r="B108" s="77" t="s">
        <v>2590</v>
      </c>
      <c r="C108" s="20" t="s">
        <v>47</v>
      </c>
      <c r="D108" s="77" t="s">
        <v>374</v>
      </c>
      <c r="E108" s="6"/>
      <c r="F108" s="129"/>
      <c r="G108" s="129"/>
      <c r="H108" s="129"/>
      <c r="I108" s="129"/>
      <c r="J108" s="23" t="s">
        <v>38</v>
      </c>
      <c r="K108" s="20" t="s">
        <v>39</v>
      </c>
      <c r="L108" s="23"/>
    </row>
    <row r="109" spans="1:12" ht="15.75" customHeight="1">
      <c r="A109" s="234"/>
      <c r="B109" s="77"/>
      <c r="C109" s="77"/>
      <c r="D109" s="525" t="s">
        <v>386</v>
      </c>
      <c r="E109" s="6"/>
      <c r="F109" s="129"/>
      <c r="G109" s="129"/>
      <c r="H109" s="129"/>
      <c r="I109" s="129"/>
      <c r="J109" s="8"/>
      <c r="K109" s="8"/>
      <c r="L109" s="6"/>
    </row>
    <row r="110" spans="1:12" ht="15.75" customHeight="1">
      <c r="A110" s="238"/>
      <c r="B110" s="105"/>
      <c r="C110" s="105"/>
      <c r="D110" s="105"/>
      <c r="E110" s="511"/>
      <c r="F110" s="17"/>
      <c r="G110" s="17"/>
      <c r="H110" s="17"/>
      <c r="I110" s="17"/>
      <c r="J110" s="18"/>
      <c r="K110" s="18"/>
      <c r="L110" s="511"/>
    </row>
    <row r="111" spans="1:12" ht="15.75" customHeight="1">
      <c r="A111" s="230">
        <v>20</v>
      </c>
      <c r="B111" s="109" t="s">
        <v>1649</v>
      </c>
      <c r="C111" s="109" t="s">
        <v>1674</v>
      </c>
      <c r="D111" s="74" t="s">
        <v>2379</v>
      </c>
      <c r="E111" s="14"/>
      <c r="F111" s="365"/>
      <c r="G111" s="365"/>
      <c r="H111" s="365"/>
      <c r="I111" s="365">
        <v>400000</v>
      </c>
      <c r="J111" s="14" t="s">
        <v>36</v>
      </c>
      <c r="K111" s="70" t="s">
        <v>1679</v>
      </c>
      <c r="L111" s="14" t="s">
        <v>33</v>
      </c>
    </row>
    <row r="112" spans="1:12" ht="15.75" customHeight="1">
      <c r="A112" s="234"/>
      <c r="B112" s="77" t="s">
        <v>2592</v>
      </c>
      <c r="C112" s="77" t="s">
        <v>1675</v>
      </c>
      <c r="D112" s="24" t="s">
        <v>2380</v>
      </c>
      <c r="E112" s="6"/>
      <c r="F112" s="129"/>
      <c r="G112" s="129"/>
      <c r="H112" s="129"/>
      <c r="I112" s="129"/>
      <c r="J112" s="6" t="s">
        <v>1677</v>
      </c>
      <c r="K112" s="8" t="s">
        <v>1677</v>
      </c>
      <c r="L112" s="6"/>
    </row>
    <row r="113" spans="1:13" ht="15.75" customHeight="1">
      <c r="A113" s="234"/>
      <c r="B113" s="77"/>
      <c r="C113" s="77" t="s">
        <v>1676</v>
      </c>
      <c r="D113" s="24" t="s">
        <v>1652</v>
      </c>
      <c r="E113" s="6"/>
      <c r="F113" s="129"/>
      <c r="G113" s="129"/>
      <c r="H113" s="129"/>
      <c r="I113" s="129"/>
      <c r="J113" s="6" t="s">
        <v>1678</v>
      </c>
      <c r="K113" s="8" t="s">
        <v>1678</v>
      </c>
      <c r="L113" s="6"/>
    </row>
    <row r="114" spans="1:13" ht="15.75" customHeight="1">
      <c r="A114" s="234"/>
      <c r="B114" s="77"/>
      <c r="C114" s="77"/>
      <c r="D114" s="525" t="s">
        <v>386</v>
      </c>
      <c r="E114" s="6"/>
      <c r="F114" s="129"/>
      <c r="G114" s="129"/>
      <c r="H114" s="129"/>
      <c r="I114" s="129"/>
      <c r="J114" s="6" t="s">
        <v>38</v>
      </c>
      <c r="K114" s="8" t="s">
        <v>36</v>
      </c>
      <c r="L114" s="6"/>
    </row>
    <row r="115" spans="1:13" ht="15.75" customHeight="1">
      <c r="A115" s="234"/>
      <c r="B115" s="77"/>
      <c r="C115" s="77"/>
      <c r="D115" s="24"/>
      <c r="E115" s="6"/>
      <c r="F115" s="129"/>
      <c r="G115" s="129"/>
      <c r="H115" s="129"/>
      <c r="I115" s="129"/>
      <c r="J115" s="6"/>
      <c r="K115" s="8"/>
      <c r="L115" s="6"/>
    </row>
    <row r="116" spans="1:13" ht="15.75" customHeight="1">
      <c r="A116" s="238"/>
      <c r="B116" s="105"/>
      <c r="C116" s="105"/>
      <c r="D116" s="105"/>
      <c r="E116" s="511"/>
      <c r="F116" s="17"/>
      <c r="G116" s="17"/>
      <c r="H116" s="17"/>
      <c r="I116" s="17"/>
      <c r="J116" s="18"/>
      <c r="K116" s="18"/>
      <c r="L116" s="511"/>
      <c r="M116" s="99">
        <v>56</v>
      </c>
    </row>
    <row r="117" spans="1:13" ht="15.75" customHeight="1">
      <c r="A117" s="230">
        <v>21</v>
      </c>
      <c r="B117" s="109" t="s">
        <v>1650</v>
      </c>
      <c r="C117" s="109" t="s">
        <v>1680</v>
      </c>
      <c r="D117" s="109" t="s">
        <v>1600</v>
      </c>
      <c r="E117" s="14"/>
      <c r="F117" s="365"/>
      <c r="G117" s="365"/>
      <c r="H117" s="365"/>
      <c r="I117" s="365">
        <v>200000</v>
      </c>
      <c r="J117" s="14" t="s">
        <v>36</v>
      </c>
      <c r="K117" s="70" t="s">
        <v>306</v>
      </c>
      <c r="L117" s="14" t="s">
        <v>33</v>
      </c>
    </row>
    <row r="118" spans="1:13" ht="15.75" customHeight="1">
      <c r="A118" s="234"/>
      <c r="B118" s="77" t="s">
        <v>2591</v>
      </c>
      <c r="C118" s="77" t="s">
        <v>1681</v>
      </c>
      <c r="D118" s="77" t="s">
        <v>1653</v>
      </c>
      <c r="E118" s="6"/>
      <c r="F118" s="129"/>
      <c r="G118" s="129"/>
      <c r="H118" s="129"/>
      <c r="I118" s="129"/>
      <c r="J118" s="6" t="s">
        <v>1683</v>
      </c>
      <c r="K118" s="8" t="s">
        <v>1682</v>
      </c>
      <c r="L118" s="6"/>
    </row>
    <row r="119" spans="1:13" ht="15.75" customHeight="1">
      <c r="A119" s="234"/>
      <c r="B119" s="77"/>
      <c r="C119" s="77"/>
      <c r="D119" s="77" t="s">
        <v>1654</v>
      </c>
      <c r="E119" s="6"/>
      <c r="F119" s="129"/>
      <c r="G119" s="129"/>
      <c r="H119" s="129"/>
      <c r="I119" s="129"/>
      <c r="J119" s="6" t="s">
        <v>38</v>
      </c>
      <c r="K119" s="8"/>
      <c r="L119" s="6"/>
    </row>
    <row r="120" spans="1:13" ht="15.75" customHeight="1">
      <c r="A120" s="234"/>
      <c r="B120" s="77"/>
      <c r="C120" s="77"/>
      <c r="D120" s="525" t="s">
        <v>386</v>
      </c>
      <c r="E120" s="6"/>
      <c r="F120" s="129"/>
      <c r="G120" s="129"/>
      <c r="H120" s="129"/>
      <c r="I120" s="129"/>
      <c r="J120" s="8"/>
      <c r="K120" s="8"/>
      <c r="L120" s="6"/>
    </row>
    <row r="121" spans="1:13" ht="15.75" customHeight="1">
      <c r="A121" s="234"/>
      <c r="B121" s="77"/>
      <c r="C121" s="77"/>
      <c r="D121" s="77"/>
      <c r="E121" s="6"/>
      <c r="F121" s="129"/>
      <c r="G121" s="129"/>
      <c r="H121" s="129"/>
      <c r="I121" s="129"/>
      <c r="J121" s="8"/>
      <c r="K121" s="8"/>
      <c r="L121" s="6"/>
    </row>
    <row r="122" spans="1:13" ht="15.75" customHeight="1">
      <c r="A122" s="238"/>
      <c r="B122" s="105"/>
      <c r="C122" s="105"/>
      <c r="D122" s="105"/>
      <c r="E122" s="511"/>
      <c r="F122" s="17"/>
      <c r="G122" s="17"/>
      <c r="H122" s="17"/>
      <c r="I122" s="17"/>
      <c r="J122" s="18"/>
      <c r="K122" s="18"/>
      <c r="L122" s="511"/>
    </row>
    <row r="123" spans="1:13" ht="15.75" customHeight="1">
      <c r="A123" s="230">
        <v>22</v>
      </c>
      <c r="B123" s="109" t="s">
        <v>1602</v>
      </c>
      <c r="C123" s="126" t="s">
        <v>45</v>
      </c>
      <c r="D123" s="109" t="s">
        <v>1659</v>
      </c>
      <c r="E123" s="365">
        <v>100000</v>
      </c>
      <c r="F123" s="365"/>
      <c r="G123" s="365"/>
      <c r="H123" s="365"/>
      <c r="I123" s="365"/>
      <c r="J123" s="73" t="s">
        <v>34</v>
      </c>
      <c r="K123" s="126" t="s">
        <v>35</v>
      </c>
      <c r="L123" s="73" t="s">
        <v>33</v>
      </c>
    </row>
    <row r="124" spans="1:13" ht="15.75" customHeight="1">
      <c r="A124" s="234"/>
      <c r="B124" s="77" t="s">
        <v>1658</v>
      </c>
      <c r="C124" s="20" t="s">
        <v>46</v>
      </c>
      <c r="D124" s="77" t="s">
        <v>1648</v>
      </c>
      <c r="E124" s="6"/>
      <c r="F124" s="129"/>
      <c r="G124" s="129"/>
      <c r="H124" s="129"/>
      <c r="I124" s="129"/>
      <c r="J124" s="23" t="s">
        <v>36</v>
      </c>
      <c r="K124" s="20" t="s">
        <v>37</v>
      </c>
      <c r="L124" s="23"/>
    </row>
    <row r="125" spans="1:13" ht="15.75" customHeight="1">
      <c r="A125" s="234"/>
      <c r="B125" s="77" t="s">
        <v>123</v>
      </c>
      <c r="C125" s="20" t="s">
        <v>47</v>
      </c>
      <c r="D125" s="77" t="s">
        <v>1660</v>
      </c>
      <c r="E125" s="6"/>
      <c r="F125" s="129"/>
      <c r="G125" s="129"/>
      <c r="H125" s="129"/>
      <c r="I125" s="129"/>
      <c r="J125" s="23" t="s">
        <v>38</v>
      </c>
      <c r="K125" s="20" t="s">
        <v>39</v>
      </c>
      <c r="L125" s="23"/>
    </row>
    <row r="126" spans="1:13" ht="15.75" customHeight="1">
      <c r="A126" s="234"/>
      <c r="B126" s="77"/>
      <c r="C126" s="77"/>
      <c r="D126" s="525" t="s">
        <v>386</v>
      </c>
      <c r="E126" s="6"/>
      <c r="F126" s="129"/>
      <c r="G126" s="129"/>
      <c r="H126" s="129"/>
      <c r="I126" s="129"/>
      <c r="J126" s="8"/>
      <c r="K126" s="8"/>
      <c r="L126" s="6"/>
    </row>
    <row r="127" spans="1:13" ht="15.5" customHeight="1">
      <c r="A127" s="238"/>
      <c r="B127" s="105"/>
      <c r="C127" s="105"/>
      <c r="D127" s="105"/>
      <c r="E127" s="511"/>
      <c r="F127" s="17"/>
      <c r="G127" s="17"/>
      <c r="H127" s="17"/>
      <c r="I127" s="17"/>
      <c r="J127" s="18"/>
      <c r="K127" s="18"/>
      <c r="L127" s="511"/>
    </row>
    <row r="128" spans="1:13" ht="15.5" customHeight="1">
      <c r="A128" s="230">
        <v>23</v>
      </c>
      <c r="B128" s="475" t="s">
        <v>270</v>
      </c>
      <c r="C128" s="126" t="s">
        <v>45</v>
      </c>
      <c r="D128" s="126" t="s">
        <v>1661</v>
      </c>
      <c r="E128" s="71">
        <v>270000</v>
      </c>
      <c r="F128" s="71"/>
      <c r="G128" s="71"/>
      <c r="H128" s="71"/>
      <c r="I128" s="71"/>
      <c r="J128" s="73" t="s">
        <v>34</v>
      </c>
      <c r="K128" s="126" t="s">
        <v>35</v>
      </c>
      <c r="L128" s="73" t="s">
        <v>33</v>
      </c>
    </row>
    <row r="129" spans="1:13" ht="15.5" customHeight="1">
      <c r="A129" s="234"/>
      <c r="B129" s="153" t="s">
        <v>2593</v>
      </c>
      <c r="C129" s="20" t="s">
        <v>46</v>
      </c>
      <c r="D129" s="20" t="s">
        <v>254</v>
      </c>
      <c r="E129" s="21"/>
      <c r="F129" s="21"/>
      <c r="G129" s="21"/>
      <c r="H129" s="21"/>
      <c r="I129" s="21"/>
      <c r="J129" s="23" t="s">
        <v>36</v>
      </c>
      <c r="K129" s="20" t="s">
        <v>37</v>
      </c>
      <c r="L129" s="23"/>
    </row>
    <row r="130" spans="1:13" ht="15.5" customHeight="1">
      <c r="A130" s="234"/>
      <c r="B130" s="153" t="s">
        <v>2594</v>
      </c>
      <c r="C130" s="20" t="s">
        <v>47</v>
      </c>
      <c r="D130" s="20" t="s">
        <v>1662</v>
      </c>
      <c r="E130" s="21"/>
      <c r="F130" s="21"/>
      <c r="G130" s="21"/>
      <c r="H130" s="21"/>
      <c r="I130" s="21"/>
      <c r="J130" s="23" t="s">
        <v>38</v>
      </c>
      <c r="K130" s="20" t="s">
        <v>39</v>
      </c>
      <c r="L130" s="23"/>
    </row>
    <row r="131" spans="1:13" ht="15.5" customHeight="1">
      <c r="A131" s="234"/>
      <c r="B131" s="23"/>
      <c r="C131" s="23"/>
      <c r="D131" s="525" t="s">
        <v>386</v>
      </c>
      <c r="E131" s="23"/>
      <c r="F131" s="149"/>
      <c r="G131" s="149"/>
      <c r="H131" s="149"/>
      <c r="I131" s="129"/>
      <c r="J131" s="8"/>
      <c r="K131" s="8"/>
      <c r="L131" s="6"/>
    </row>
    <row r="132" spans="1:13" ht="15.5" customHeight="1">
      <c r="A132" s="238"/>
      <c r="B132" s="105"/>
      <c r="C132" s="105"/>
      <c r="D132" s="105"/>
      <c r="E132" s="511"/>
      <c r="F132" s="17"/>
      <c r="G132" s="17"/>
      <c r="H132" s="17"/>
      <c r="I132" s="17"/>
      <c r="J132" s="18"/>
      <c r="K132" s="18"/>
      <c r="L132" s="511"/>
    </row>
    <row r="133" spans="1:13" ht="15.5" customHeight="1">
      <c r="A133" s="230">
        <v>24</v>
      </c>
      <c r="B133" s="475" t="s">
        <v>270</v>
      </c>
      <c r="C133" s="126" t="s">
        <v>45</v>
      </c>
      <c r="D133" s="126" t="s">
        <v>2334</v>
      </c>
      <c r="E133" s="71"/>
      <c r="F133" s="71">
        <v>120000</v>
      </c>
      <c r="G133" s="71"/>
      <c r="H133" s="71"/>
      <c r="I133" s="71"/>
      <c r="J133" s="73" t="s">
        <v>34</v>
      </c>
      <c r="K133" s="126" t="s">
        <v>35</v>
      </c>
      <c r="L133" s="73" t="s">
        <v>33</v>
      </c>
    </row>
    <row r="134" spans="1:13" ht="15.5" customHeight="1">
      <c r="A134" s="234"/>
      <c r="B134" s="153" t="s">
        <v>1663</v>
      </c>
      <c r="C134" s="20" t="s">
        <v>46</v>
      </c>
      <c r="D134" s="20" t="s">
        <v>254</v>
      </c>
      <c r="E134" s="21"/>
      <c r="F134" s="21"/>
      <c r="G134" s="21"/>
      <c r="H134" s="21"/>
      <c r="I134" s="21"/>
      <c r="J134" s="23" t="s">
        <v>36</v>
      </c>
      <c r="K134" s="20" t="s">
        <v>37</v>
      </c>
      <c r="L134" s="23"/>
    </row>
    <row r="135" spans="1:13" ht="15.5" customHeight="1">
      <c r="A135" s="234"/>
      <c r="B135" s="153" t="s">
        <v>123</v>
      </c>
      <c r="C135" s="20" t="s">
        <v>47</v>
      </c>
      <c r="D135" s="20" t="s">
        <v>2595</v>
      </c>
      <c r="E135" s="21"/>
      <c r="F135" s="21"/>
      <c r="G135" s="21"/>
      <c r="H135" s="21"/>
      <c r="I135" s="21"/>
      <c r="J135" s="23" t="s">
        <v>38</v>
      </c>
      <c r="K135" s="20" t="s">
        <v>39</v>
      </c>
      <c r="L135" s="23"/>
    </row>
    <row r="136" spans="1:13" ht="15.5" customHeight="1">
      <c r="A136" s="234"/>
      <c r="B136" s="23"/>
      <c r="C136" s="23"/>
      <c r="D136" s="525" t="s">
        <v>386</v>
      </c>
      <c r="E136" s="23"/>
      <c r="F136" s="149"/>
      <c r="G136" s="149"/>
      <c r="H136" s="149"/>
      <c r="I136" s="129"/>
      <c r="J136" s="8"/>
      <c r="K136" s="8"/>
      <c r="L136" s="6"/>
    </row>
    <row r="137" spans="1:13" ht="15.5" customHeight="1">
      <c r="A137" s="238"/>
      <c r="B137" s="105"/>
      <c r="C137" s="105"/>
      <c r="D137" s="105"/>
      <c r="E137" s="511"/>
      <c r="F137" s="17"/>
      <c r="G137" s="17"/>
      <c r="H137" s="17"/>
      <c r="I137" s="17"/>
      <c r="J137" s="18"/>
      <c r="K137" s="18"/>
      <c r="L137" s="511"/>
      <c r="M137" s="99">
        <v>57</v>
      </c>
    </row>
    <row r="138" spans="1:13" ht="15.5" customHeight="1">
      <c r="A138" s="230">
        <v>25</v>
      </c>
      <c r="B138" s="109" t="s">
        <v>1602</v>
      </c>
      <c r="C138" s="126" t="s">
        <v>45</v>
      </c>
      <c r="D138" s="109" t="s">
        <v>2336</v>
      </c>
      <c r="E138" s="365"/>
      <c r="F138" s="365"/>
      <c r="G138" s="365">
        <v>450000</v>
      </c>
      <c r="H138" s="365"/>
      <c r="I138" s="365"/>
      <c r="J138" s="73" t="s">
        <v>34</v>
      </c>
      <c r="K138" s="126" t="s">
        <v>35</v>
      </c>
      <c r="L138" s="73" t="s">
        <v>33</v>
      </c>
    </row>
    <row r="139" spans="1:13" ht="15.5" customHeight="1">
      <c r="A139" s="234"/>
      <c r="B139" s="77" t="s">
        <v>1664</v>
      </c>
      <c r="C139" s="20" t="s">
        <v>46</v>
      </c>
      <c r="D139" s="77" t="s">
        <v>1648</v>
      </c>
      <c r="E139" s="6"/>
      <c r="F139" s="129"/>
      <c r="G139" s="129"/>
      <c r="H139" s="129"/>
      <c r="I139" s="129"/>
      <c r="J139" s="23" t="s">
        <v>36</v>
      </c>
      <c r="K139" s="20" t="s">
        <v>37</v>
      </c>
      <c r="L139" s="23"/>
    </row>
    <row r="140" spans="1:13" ht="15.5" customHeight="1">
      <c r="A140" s="234"/>
      <c r="B140" s="77" t="s">
        <v>1665</v>
      </c>
      <c r="C140" s="20" t="s">
        <v>47</v>
      </c>
      <c r="D140" s="77" t="s">
        <v>374</v>
      </c>
      <c r="E140" s="6"/>
      <c r="F140" s="129"/>
      <c r="G140" s="129"/>
      <c r="H140" s="129"/>
      <c r="I140" s="129"/>
      <c r="J140" s="23" t="s">
        <v>38</v>
      </c>
      <c r="K140" s="20" t="s">
        <v>39</v>
      </c>
      <c r="L140" s="23"/>
    </row>
    <row r="141" spans="1:13" ht="15.5" customHeight="1">
      <c r="A141" s="234"/>
      <c r="B141" s="77"/>
      <c r="C141" s="77"/>
      <c r="D141" s="525" t="s">
        <v>386</v>
      </c>
      <c r="E141" s="6"/>
      <c r="F141" s="129"/>
      <c r="G141" s="129"/>
      <c r="H141" s="129"/>
      <c r="I141" s="129"/>
      <c r="J141" s="8"/>
      <c r="K141" s="8"/>
      <c r="L141" s="6"/>
    </row>
    <row r="142" spans="1:13" ht="15.5" customHeight="1">
      <c r="A142" s="234"/>
      <c r="B142" s="77"/>
      <c r="C142" s="77"/>
      <c r="D142" s="525"/>
      <c r="E142" s="6"/>
      <c r="F142" s="129"/>
      <c r="G142" s="129"/>
      <c r="H142" s="129"/>
      <c r="I142" s="129"/>
      <c r="J142" s="8"/>
      <c r="K142" s="8"/>
      <c r="L142" s="6"/>
    </row>
    <row r="143" spans="1:13" ht="15.5" customHeight="1">
      <c r="A143" s="238"/>
      <c r="B143" s="105"/>
      <c r="C143" s="105"/>
      <c r="D143" s="105"/>
      <c r="E143" s="511"/>
      <c r="F143" s="17"/>
      <c r="G143" s="17"/>
      <c r="H143" s="17"/>
      <c r="I143" s="17"/>
      <c r="J143" s="18"/>
      <c r="K143" s="18"/>
      <c r="L143" s="511"/>
    </row>
    <row r="144" spans="1:13" ht="15.5" customHeight="1">
      <c r="A144" s="234">
        <v>26</v>
      </c>
      <c r="B144" s="77" t="s">
        <v>2444</v>
      </c>
      <c r="C144" s="126" t="s">
        <v>45</v>
      </c>
      <c r="D144" s="109" t="s">
        <v>2337</v>
      </c>
      <c r="E144" s="365"/>
      <c r="F144" s="365"/>
      <c r="G144" s="365"/>
      <c r="H144" s="365">
        <v>490000</v>
      </c>
      <c r="I144" s="365"/>
      <c r="J144" s="73" t="s">
        <v>34</v>
      </c>
      <c r="K144" s="126" t="s">
        <v>35</v>
      </c>
      <c r="L144" s="73" t="s">
        <v>33</v>
      </c>
    </row>
    <row r="145" spans="1:13" ht="15.5" customHeight="1">
      <c r="A145" s="234"/>
      <c r="B145" s="77" t="s">
        <v>2445</v>
      </c>
      <c r="C145" s="20" t="s">
        <v>46</v>
      </c>
      <c r="D145" s="525" t="s">
        <v>386</v>
      </c>
      <c r="E145" s="6"/>
      <c r="F145" s="129"/>
      <c r="G145" s="129"/>
      <c r="H145" s="129"/>
      <c r="I145" s="129"/>
      <c r="J145" s="23" t="s">
        <v>36</v>
      </c>
      <c r="K145" s="20" t="s">
        <v>37</v>
      </c>
      <c r="L145" s="23"/>
    </row>
    <row r="146" spans="1:13" ht="15.5" customHeight="1">
      <c r="A146" s="234"/>
      <c r="B146" s="77" t="s">
        <v>2335</v>
      </c>
      <c r="C146" s="20" t="s">
        <v>47</v>
      </c>
      <c r="D146" s="77"/>
      <c r="E146" s="6"/>
      <c r="F146" s="129"/>
      <c r="G146" s="129"/>
      <c r="H146" s="129"/>
      <c r="I146" s="129"/>
      <c r="J146" s="23" t="s">
        <v>38</v>
      </c>
      <c r="K146" s="20" t="s">
        <v>39</v>
      </c>
      <c r="L146" s="23"/>
    </row>
    <row r="147" spans="1:13" ht="15.5" customHeight="1">
      <c r="A147" s="234"/>
      <c r="B147" s="77"/>
      <c r="C147" s="77"/>
      <c r="D147" s="24"/>
      <c r="E147" s="6"/>
      <c r="F147" s="129"/>
      <c r="G147" s="129"/>
      <c r="H147" s="129"/>
      <c r="I147" s="129"/>
      <c r="J147" s="8"/>
      <c r="K147" s="8"/>
      <c r="L147" s="6"/>
    </row>
    <row r="148" spans="1:13" ht="15.5" customHeight="1">
      <c r="A148" s="234"/>
      <c r="B148" s="77"/>
      <c r="C148" s="77"/>
      <c r="D148" s="77"/>
      <c r="E148" s="6"/>
      <c r="F148" s="129"/>
      <c r="G148" s="129"/>
      <c r="H148" s="129"/>
      <c r="I148" s="129"/>
      <c r="J148" s="8"/>
      <c r="K148" s="8"/>
      <c r="L148" s="6"/>
    </row>
    <row r="149" spans="1:13" ht="15.5" customHeight="1">
      <c r="A149" s="230">
        <v>27</v>
      </c>
      <c r="B149" s="109" t="s">
        <v>1649</v>
      </c>
      <c r="C149" s="109" t="s">
        <v>1674</v>
      </c>
      <c r="D149" s="109" t="s">
        <v>1621</v>
      </c>
      <c r="E149" s="14"/>
      <c r="F149" s="365"/>
      <c r="G149" s="365"/>
      <c r="H149" s="365">
        <v>400000</v>
      </c>
      <c r="I149" s="365"/>
      <c r="J149" s="14" t="s">
        <v>36</v>
      </c>
      <c r="K149" s="70" t="s">
        <v>1679</v>
      </c>
      <c r="L149" s="14" t="s">
        <v>33</v>
      </c>
    </row>
    <row r="150" spans="1:13" ht="15.5" customHeight="1">
      <c r="A150" s="234"/>
      <c r="B150" s="77" t="s">
        <v>1670</v>
      </c>
      <c r="C150" s="77" t="s">
        <v>1675</v>
      </c>
      <c r="D150" s="77" t="s">
        <v>1651</v>
      </c>
      <c r="E150" s="6"/>
      <c r="F150" s="129"/>
      <c r="G150" s="129"/>
      <c r="H150" s="129"/>
      <c r="I150" s="129"/>
      <c r="J150" s="6" t="s">
        <v>1677</v>
      </c>
      <c r="K150" s="8" t="s">
        <v>1677</v>
      </c>
      <c r="L150" s="6"/>
    </row>
    <row r="151" spans="1:13" ht="15.5" customHeight="1">
      <c r="A151" s="234"/>
      <c r="B151" s="77"/>
      <c r="C151" s="77" t="s">
        <v>1676</v>
      </c>
      <c r="D151" s="77" t="s">
        <v>1652</v>
      </c>
      <c r="E151" s="6"/>
      <c r="F151" s="129"/>
      <c r="G151" s="129"/>
      <c r="H151" s="129"/>
      <c r="I151" s="129"/>
      <c r="J151" s="6" t="s">
        <v>1678</v>
      </c>
      <c r="K151" s="8" t="s">
        <v>1678</v>
      </c>
      <c r="L151" s="6"/>
    </row>
    <row r="152" spans="1:13" ht="15.5" customHeight="1">
      <c r="A152" s="234"/>
      <c r="B152" s="77"/>
      <c r="C152" s="77"/>
      <c r="D152" s="525" t="s">
        <v>386</v>
      </c>
      <c r="E152" s="6"/>
      <c r="F152" s="129"/>
      <c r="G152" s="129"/>
      <c r="H152" s="129"/>
      <c r="I152" s="129"/>
      <c r="J152" s="6" t="s">
        <v>38</v>
      </c>
      <c r="K152" s="8" t="s">
        <v>36</v>
      </c>
      <c r="L152" s="6"/>
    </row>
    <row r="153" spans="1:13" ht="15.5" customHeight="1">
      <c r="A153" s="238"/>
      <c r="B153" s="105"/>
      <c r="C153" s="105"/>
      <c r="D153" s="105"/>
      <c r="E153" s="511"/>
      <c r="F153" s="17"/>
      <c r="G153" s="17"/>
      <c r="H153" s="17"/>
      <c r="I153" s="17"/>
      <c r="J153" s="18"/>
      <c r="K153" s="18"/>
      <c r="L153" s="511"/>
    </row>
    <row r="154" spans="1:13" ht="15.5" customHeight="1">
      <c r="A154" s="230">
        <v>28</v>
      </c>
      <c r="B154" s="109" t="s">
        <v>1650</v>
      </c>
      <c r="C154" s="109" t="s">
        <v>1680</v>
      </c>
      <c r="D154" s="109" t="s">
        <v>1600</v>
      </c>
      <c r="E154" s="14"/>
      <c r="F154" s="365"/>
      <c r="G154" s="365"/>
      <c r="H154" s="365">
        <v>200000</v>
      </c>
      <c r="I154" s="365"/>
      <c r="J154" s="14" t="s">
        <v>36</v>
      </c>
      <c r="K154" s="70" t="s">
        <v>306</v>
      </c>
      <c r="L154" s="14" t="s">
        <v>33</v>
      </c>
    </row>
    <row r="155" spans="1:13" ht="15.5" customHeight="1">
      <c r="A155" s="234"/>
      <c r="B155" s="77" t="s">
        <v>1671</v>
      </c>
      <c r="C155" s="77" t="s">
        <v>1681</v>
      </c>
      <c r="D155" s="77" t="s">
        <v>1653</v>
      </c>
      <c r="E155" s="6"/>
      <c r="F155" s="129"/>
      <c r="G155" s="129"/>
      <c r="H155" s="129"/>
      <c r="I155" s="129"/>
      <c r="J155" s="6" t="s">
        <v>1683</v>
      </c>
      <c r="K155" s="8" t="s">
        <v>1682</v>
      </c>
      <c r="L155" s="6"/>
    </row>
    <row r="156" spans="1:13" ht="15.5" customHeight="1">
      <c r="A156" s="234"/>
      <c r="B156" s="77"/>
      <c r="C156" s="77"/>
      <c r="D156" s="77" t="s">
        <v>1654</v>
      </c>
      <c r="E156" s="6"/>
      <c r="F156" s="129"/>
      <c r="G156" s="129"/>
      <c r="H156" s="129"/>
      <c r="I156" s="129"/>
      <c r="J156" s="6" t="s">
        <v>38</v>
      </c>
      <c r="K156" s="8"/>
      <c r="L156" s="6"/>
    </row>
    <row r="157" spans="1:13" ht="15.5" customHeight="1">
      <c r="A157" s="234"/>
      <c r="B157" s="77"/>
      <c r="C157" s="77"/>
      <c r="D157" s="525" t="s">
        <v>386</v>
      </c>
      <c r="E157" s="6"/>
      <c r="F157" s="129"/>
      <c r="G157" s="129"/>
      <c r="H157" s="129"/>
      <c r="I157" s="129"/>
      <c r="J157" s="8"/>
      <c r="K157" s="8"/>
      <c r="L157" s="6"/>
    </row>
    <row r="158" spans="1:13" ht="15.5" customHeight="1">
      <c r="A158" s="238"/>
      <c r="B158" s="105"/>
      <c r="C158" s="105"/>
      <c r="D158" s="105"/>
      <c r="E158" s="511"/>
      <c r="F158" s="17"/>
      <c r="G158" s="17"/>
      <c r="H158" s="17"/>
      <c r="I158" s="17"/>
      <c r="J158" s="18"/>
      <c r="K158" s="18"/>
      <c r="L158" s="511"/>
      <c r="M158" s="99">
        <v>58</v>
      </c>
    </row>
    <row r="159" spans="1:13" ht="15.5" customHeight="1">
      <c r="A159" s="230">
        <v>29</v>
      </c>
      <c r="B159" s="109" t="s">
        <v>2748</v>
      </c>
      <c r="C159" s="126" t="s">
        <v>65</v>
      </c>
      <c r="D159" s="109" t="s">
        <v>2750</v>
      </c>
      <c r="E159" s="365">
        <v>490000</v>
      </c>
      <c r="F159" s="365"/>
      <c r="G159" s="365"/>
      <c r="H159" s="365"/>
      <c r="I159" s="365"/>
      <c r="J159" s="73" t="s">
        <v>67</v>
      </c>
      <c r="K159" s="70" t="s">
        <v>67</v>
      </c>
      <c r="L159" s="14" t="s">
        <v>33</v>
      </c>
    </row>
    <row r="160" spans="1:13" ht="15.5" customHeight="1">
      <c r="A160" s="234"/>
      <c r="B160" s="77" t="s">
        <v>2749</v>
      </c>
      <c r="C160" s="20" t="s">
        <v>132</v>
      </c>
      <c r="D160" s="525" t="s">
        <v>386</v>
      </c>
      <c r="E160" s="6"/>
      <c r="F160" s="129"/>
      <c r="G160" s="129"/>
      <c r="H160" s="129"/>
      <c r="I160" s="129"/>
      <c r="J160" s="23" t="s">
        <v>133</v>
      </c>
      <c r="K160" s="8" t="s">
        <v>134</v>
      </c>
      <c r="L160" s="6"/>
    </row>
    <row r="161" spans="1:12" ht="15.5" customHeight="1">
      <c r="A161" s="234"/>
      <c r="B161" s="77" t="s">
        <v>123</v>
      </c>
      <c r="C161" s="77"/>
      <c r="D161" s="525"/>
      <c r="E161" s="6"/>
      <c r="F161" s="129"/>
      <c r="G161" s="129"/>
      <c r="H161" s="129"/>
      <c r="I161" s="129"/>
      <c r="J161" s="23" t="s">
        <v>68</v>
      </c>
      <c r="K161" s="8" t="s">
        <v>66</v>
      </c>
      <c r="L161" s="6"/>
    </row>
    <row r="162" spans="1:12" ht="15.5" customHeight="1">
      <c r="A162" s="238"/>
      <c r="B162" s="105"/>
      <c r="C162" s="105"/>
      <c r="D162" s="105"/>
      <c r="E162" s="511"/>
      <c r="F162" s="17"/>
      <c r="G162" s="17"/>
      <c r="H162" s="17"/>
      <c r="I162" s="17"/>
      <c r="J162" s="18"/>
      <c r="K162" s="18"/>
      <c r="L162" s="511"/>
    </row>
    <row r="163" spans="1:12" ht="15.5" customHeight="1">
      <c r="A163" s="230">
        <v>30</v>
      </c>
      <c r="B163" s="74" t="s">
        <v>1672</v>
      </c>
      <c r="C163" s="74" t="s">
        <v>53</v>
      </c>
      <c r="D163" s="101" t="s">
        <v>2453</v>
      </c>
      <c r="E163" s="73"/>
      <c r="F163" s="485"/>
      <c r="G163" s="485"/>
      <c r="H163" s="485"/>
      <c r="I163" s="485">
        <v>490000</v>
      </c>
      <c r="J163" s="126" t="s">
        <v>55</v>
      </c>
      <c r="K163" s="126" t="s">
        <v>55</v>
      </c>
      <c r="L163" s="73" t="s">
        <v>33</v>
      </c>
    </row>
    <row r="164" spans="1:12" ht="15.5" customHeight="1">
      <c r="A164" s="234"/>
      <c r="B164" s="24" t="s">
        <v>2732</v>
      </c>
      <c r="C164" s="24" t="s">
        <v>54</v>
      </c>
      <c r="D164" s="24" t="s">
        <v>1637</v>
      </c>
      <c r="E164" s="23"/>
      <c r="F164" s="149"/>
      <c r="G164" s="149"/>
      <c r="H164" s="149"/>
      <c r="I164" s="149"/>
      <c r="J164" s="20" t="s">
        <v>38</v>
      </c>
      <c r="K164" s="20"/>
      <c r="L164" s="23"/>
    </row>
    <row r="165" spans="1:12" ht="15.5" customHeight="1">
      <c r="A165" s="234"/>
      <c r="B165" s="24" t="s">
        <v>123</v>
      </c>
      <c r="C165" s="24"/>
      <c r="D165" s="525" t="s">
        <v>386</v>
      </c>
      <c r="E165" s="23"/>
      <c r="F165" s="149"/>
      <c r="G165" s="149"/>
      <c r="H165" s="149"/>
      <c r="I165" s="149"/>
      <c r="J165" s="20"/>
      <c r="K165" s="20"/>
      <c r="L165" s="23"/>
    </row>
    <row r="166" spans="1:12" ht="15.5" customHeight="1">
      <c r="A166" s="238"/>
      <c r="B166" s="83"/>
      <c r="C166" s="83"/>
      <c r="D166" s="83"/>
      <c r="E166" s="82"/>
      <c r="F166" s="154"/>
      <c r="G166" s="154"/>
      <c r="H166" s="154"/>
      <c r="I166" s="154"/>
      <c r="J166" s="127"/>
      <c r="K166" s="127"/>
      <c r="L166" s="82"/>
    </row>
    <row r="167" spans="1:12" ht="15.5" customHeight="1">
      <c r="A167" s="230">
        <v>31</v>
      </c>
      <c r="B167" s="109" t="s">
        <v>2052</v>
      </c>
      <c r="C167" s="109" t="s">
        <v>298</v>
      </c>
      <c r="D167" s="109" t="s">
        <v>2053</v>
      </c>
      <c r="E167" s="365">
        <v>490000</v>
      </c>
      <c r="F167" s="365"/>
      <c r="G167" s="365"/>
      <c r="H167" s="365"/>
      <c r="I167" s="365"/>
      <c r="J167" s="70" t="s">
        <v>303</v>
      </c>
      <c r="K167" s="70" t="s">
        <v>306</v>
      </c>
      <c r="L167" s="14" t="s">
        <v>33</v>
      </c>
    </row>
    <row r="168" spans="1:12" ht="15.5" customHeight="1">
      <c r="A168" s="234"/>
      <c r="B168" s="77" t="s">
        <v>74</v>
      </c>
      <c r="C168" s="77" t="s">
        <v>302</v>
      </c>
      <c r="D168" s="77" t="s">
        <v>2054</v>
      </c>
      <c r="E168" s="6"/>
      <c r="F168" s="129"/>
      <c r="G168" s="129"/>
      <c r="H168" s="129"/>
      <c r="I168" s="129"/>
      <c r="J168" s="8" t="s">
        <v>2274</v>
      </c>
      <c r="K168" s="8" t="s">
        <v>2275</v>
      </c>
      <c r="L168" s="6"/>
    </row>
    <row r="169" spans="1:12" ht="15.5" customHeight="1">
      <c r="A169" s="234"/>
      <c r="B169" s="77"/>
      <c r="C169" s="77"/>
      <c r="D169" s="77" t="s">
        <v>2055</v>
      </c>
      <c r="E169" s="6"/>
      <c r="F169" s="129"/>
      <c r="G169" s="129"/>
      <c r="H169" s="129"/>
      <c r="I169" s="129"/>
      <c r="J169" s="8" t="s">
        <v>305</v>
      </c>
      <c r="K169" s="8" t="s">
        <v>308</v>
      </c>
      <c r="L169" s="6"/>
    </row>
    <row r="170" spans="1:12" ht="15.5" customHeight="1">
      <c r="A170" s="234"/>
      <c r="B170" s="77"/>
      <c r="C170" s="77"/>
      <c r="D170" s="525" t="s">
        <v>386</v>
      </c>
      <c r="E170" s="6"/>
      <c r="F170" s="129"/>
      <c r="G170" s="129"/>
      <c r="H170" s="129"/>
      <c r="I170" s="129"/>
      <c r="J170" s="8"/>
      <c r="K170" s="8"/>
      <c r="L170" s="6"/>
    </row>
    <row r="171" spans="1:12" ht="15.5" customHeight="1">
      <c r="A171" s="230">
        <v>32</v>
      </c>
      <c r="B171" s="475" t="s">
        <v>270</v>
      </c>
      <c r="C171" s="126" t="s">
        <v>45</v>
      </c>
      <c r="D171" s="126" t="s">
        <v>2058</v>
      </c>
      <c r="E171" s="71">
        <v>370000</v>
      </c>
      <c r="F171" s="71"/>
      <c r="G171" s="71"/>
      <c r="H171" s="71"/>
      <c r="I171" s="71"/>
      <c r="J171" s="73" t="s">
        <v>34</v>
      </c>
      <c r="K171" s="126" t="s">
        <v>35</v>
      </c>
      <c r="L171" s="73" t="s">
        <v>33</v>
      </c>
    </row>
    <row r="172" spans="1:12" ht="15.5" customHeight="1">
      <c r="A172" s="234"/>
      <c r="B172" s="153" t="s">
        <v>2056</v>
      </c>
      <c r="C172" s="20" t="s">
        <v>46</v>
      </c>
      <c r="D172" s="20" t="s">
        <v>254</v>
      </c>
      <c r="E172" s="21"/>
      <c r="F172" s="21"/>
      <c r="G172" s="21"/>
      <c r="H172" s="21"/>
      <c r="I172" s="21"/>
      <c r="J172" s="23" t="s">
        <v>36</v>
      </c>
      <c r="K172" s="20" t="s">
        <v>37</v>
      </c>
      <c r="L172" s="23"/>
    </row>
    <row r="173" spans="1:12" ht="15.5" customHeight="1">
      <c r="A173" s="234"/>
      <c r="B173" s="153" t="s">
        <v>2057</v>
      </c>
      <c r="C173" s="20" t="s">
        <v>47</v>
      </c>
      <c r="D173" s="20" t="s">
        <v>2059</v>
      </c>
      <c r="E173" s="21"/>
      <c r="F173" s="21"/>
      <c r="G173" s="21"/>
      <c r="H173" s="21"/>
      <c r="I173" s="21"/>
      <c r="J173" s="23" t="s">
        <v>38</v>
      </c>
      <c r="K173" s="20" t="s">
        <v>39</v>
      </c>
      <c r="L173" s="23"/>
    </row>
    <row r="174" spans="1:12" ht="15.5" customHeight="1">
      <c r="A174" s="234"/>
      <c r="B174" s="23"/>
      <c r="C174" s="23"/>
      <c r="D174" s="525" t="s">
        <v>386</v>
      </c>
      <c r="E174" s="23"/>
      <c r="F174" s="149"/>
      <c r="G174" s="149"/>
      <c r="H174" s="149"/>
      <c r="I174" s="129"/>
      <c r="J174" s="8"/>
      <c r="K174" s="8"/>
      <c r="L174" s="6"/>
    </row>
    <row r="175" spans="1:12" ht="15.5" customHeight="1">
      <c r="A175" s="238"/>
      <c r="B175" s="105"/>
      <c r="C175" s="105"/>
      <c r="D175" s="105"/>
      <c r="E175" s="511"/>
      <c r="F175" s="17"/>
      <c r="G175" s="17"/>
      <c r="H175" s="17"/>
      <c r="I175" s="17"/>
      <c r="J175" s="18"/>
      <c r="K175" s="18"/>
      <c r="L175" s="511"/>
    </row>
    <row r="176" spans="1:12" ht="15.5" customHeight="1">
      <c r="A176" s="230">
        <v>33</v>
      </c>
      <c r="B176" s="109" t="s">
        <v>1602</v>
      </c>
      <c r="C176" s="126" t="s">
        <v>45</v>
      </c>
      <c r="D176" s="109" t="s">
        <v>2446</v>
      </c>
      <c r="E176" s="365">
        <v>400000</v>
      </c>
      <c r="F176" s="365"/>
      <c r="G176" s="365"/>
      <c r="H176" s="365"/>
      <c r="I176" s="365"/>
      <c r="J176" s="73" t="s">
        <v>34</v>
      </c>
      <c r="K176" s="126" t="s">
        <v>35</v>
      </c>
      <c r="L176" s="73" t="s">
        <v>33</v>
      </c>
    </row>
    <row r="177" spans="1:13" ht="15.5" customHeight="1">
      <c r="A177" s="234"/>
      <c r="B177" s="77" t="s">
        <v>2060</v>
      </c>
      <c r="C177" s="20" t="s">
        <v>46</v>
      </c>
      <c r="D177" s="77" t="s">
        <v>63</v>
      </c>
      <c r="E177" s="6"/>
      <c r="F177" s="129"/>
      <c r="G177" s="129"/>
      <c r="H177" s="129"/>
      <c r="I177" s="129"/>
      <c r="J177" s="23" t="s">
        <v>36</v>
      </c>
      <c r="K177" s="20" t="s">
        <v>37</v>
      </c>
      <c r="L177" s="23"/>
    </row>
    <row r="178" spans="1:13" ht="15.5" customHeight="1">
      <c r="A178" s="234"/>
      <c r="B178" s="77" t="s">
        <v>2061</v>
      </c>
      <c r="C178" s="20" t="s">
        <v>47</v>
      </c>
      <c r="D178" s="77" t="s">
        <v>351</v>
      </c>
      <c r="E178" s="6"/>
      <c r="F178" s="129"/>
      <c r="G178" s="129"/>
      <c r="H178" s="129"/>
      <c r="I178" s="129"/>
      <c r="J178" s="23" t="s">
        <v>38</v>
      </c>
      <c r="K178" s="20" t="s">
        <v>39</v>
      </c>
      <c r="L178" s="23"/>
    </row>
    <row r="179" spans="1:13" ht="15.5" customHeight="1">
      <c r="A179" s="238"/>
      <c r="B179" s="105"/>
      <c r="C179" s="105"/>
      <c r="D179" s="525" t="s">
        <v>386</v>
      </c>
      <c r="E179" s="511"/>
      <c r="F179" s="17"/>
      <c r="G179" s="17"/>
      <c r="H179" s="17"/>
      <c r="I179" s="17"/>
      <c r="J179" s="18"/>
      <c r="K179" s="18"/>
      <c r="L179" s="511"/>
      <c r="M179" s="99">
        <v>59</v>
      </c>
    </row>
    <row r="180" spans="1:13" ht="15.5" customHeight="1">
      <c r="A180" s="230">
        <v>34</v>
      </c>
      <c r="B180" s="109" t="s">
        <v>2062</v>
      </c>
      <c r="C180" s="126" t="s">
        <v>2277</v>
      </c>
      <c r="D180" s="109" t="s">
        <v>2064</v>
      </c>
      <c r="E180" s="14"/>
      <c r="F180" s="365">
        <v>250000</v>
      </c>
      <c r="G180" s="365"/>
      <c r="H180" s="365"/>
      <c r="I180" s="365"/>
      <c r="J180" s="73" t="s">
        <v>34</v>
      </c>
      <c r="K180" s="126" t="s">
        <v>2278</v>
      </c>
      <c r="L180" s="73" t="s">
        <v>33</v>
      </c>
    </row>
    <row r="181" spans="1:13" ht="15.5" customHeight="1">
      <c r="A181" s="234"/>
      <c r="B181" s="77" t="s">
        <v>2063</v>
      </c>
      <c r="C181" s="20" t="s">
        <v>46</v>
      </c>
      <c r="D181" s="77" t="s">
        <v>2065</v>
      </c>
      <c r="E181" s="6"/>
      <c r="F181" s="129"/>
      <c r="G181" s="129"/>
      <c r="H181" s="129"/>
      <c r="I181" s="129"/>
      <c r="J181" s="23" t="s">
        <v>36</v>
      </c>
      <c r="K181" s="20" t="s">
        <v>37</v>
      </c>
      <c r="L181" s="23"/>
    </row>
    <row r="182" spans="1:13" ht="15.5" customHeight="1">
      <c r="A182" s="234"/>
      <c r="B182" s="77"/>
      <c r="C182" s="20"/>
      <c r="D182" s="525" t="s">
        <v>386</v>
      </c>
      <c r="E182" s="6"/>
      <c r="F182" s="129"/>
      <c r="G182" s="129"/>
      <c r="H182" s="129"/>
      <c r="I182" s="129"/>
      <c r="J182" s="23" t="s">
        <v>38</v>
      </c>
      <c r="K182" s="20"/>
      <c r="L182" s="23"/>
    </row>
    <row r="183" spans="1:13" ht="15.5" customHeight="1">
      <c r="A183" s="238"/>
      <c r="B183" s="105"/>
      <c r="C183" s="105"/>
      <c r="D183" s="105"/>
      <c r="E183" s="511"/>
      <c r="F183" s="17"/>
      <c r="G183" s="17"/>
      <c r="H183" s="17"/>
      <c r="I183" s="17"/>
      <c r="J183" s="18"/>
      <c r="K183" s="18"/>
      <c r="L183" s="511"/>
    </row>
    <row r="184" spans="1:13" ht="15.5" customHeight="1">
      <c r="A184" s="230">
        <v>35</v>
      </c>
      <c r="B184" s="74" t="s">
        <v>2066</v>
      </c>
      <c r="C184" s="74" t="s">
        <v>2279</v>
      </c>
      <c r="D184" s="74" t="s">
        <v>2381</v>
      </c>
      <c r="E184" s="73"/>
      <c r="F184" s="485">
        <v>250000</v>
      </c>
      <c r="G184" s="485"/>
      <c r="H184" s="485"/>
      <c r="I184" s="485"/>
      <c r="J184" s="73" t="s">
        <v>49</v>
      </c>
      <c r="K184" s="126" t="s">
        <v>2284</v>
      </c>
      <c r="L184" s="73" t="s">
        <v>33</v>
      </c>
    </row>
    <row r="185" spans="1:13" ht="15.5" customHeight="1">
      <c r="A185" s="234"/>
      <c r="B185" s="24" t="s">
        <v>74</v>
      </c>
      <c r="C185" s="24" t="s">
        <v>2280</v>
      </c>
      <c r="D185" s="24" t="s">
        <v>322</v>
      </c>
      <c r="E185" s="23"/>
      <c r="F185" s="149"/>
      <c r="G185" s="149"/>
      <c r="H185" s="149"/>
      <c r="I185" s="149"/>
      <c r="J185" s="23" t="s">
        <v>36</v>
      </c>
      <c r="K185" s="20" t="s">
        <v>2285</v>
      </c>
      <c r="L185" s="23"/>
    </row>
    <row r="186" spans="1:13" ht="15.5" customHeight="1">
      <c r="A186" s="234"/>
      <c r="B186" s="24"/>
      <c r="C186" s="24" t="s">
        <v>2281</v>
      </c>
      <c r="D186" s="24" t="s">
        <v>2347</v>
      </c>
      <c r="E186" s="23"/>
      <c r="F186" s="149"/>
      <c r="G186" s="149"/>
      <c r="H186" s="149"/>
      <c r="I186" s="149"/>
      <c r="J186" s="23" t="s">
        <v>2282</v>
      </c>
      <c r="K186" s="20" t="s">
        <v>2286</v>
      </c>
      <c r="L186" s="23"/>
    </row>
    <row r="187" spans="1:13" ht="15.5" customHeight="1">
      <c r="A187" s="238"/>
      <c r="B187" s="83"/>
      <c r="C187" s="83"/>
      <c r="D187" s="525" t="s">
        <v>386</v>
      </c>
      <c r="E187" s="82"/>
      <c r="F187" s="154"/>
      <c r="G187" s="154"/>
      <c r="H187" s="154"/>
      <c r="I187" s="154"/>
      <c r="J187" s="82" t="s">
        <v>2283</v>
      </c>
      <c r="K187" s="127" t="s">
        <v>49</v>
      </c>
      <c r="L187" s="82"/>
    </row>
    <row r="188" spans="1:13" ht="15.5" customHeight="1">
      <c r="A188" s="230">
        <v>36</v>
      </c>
      <c r="B188" s="109" t="s">
        <v>2067</v>
      </c>
      <c r="C188" s="109" t="s">
        <v>2442</v>
      </c>
      <c r="D188" s="109" t="s">
        <v>2382</v>
      </c>
      <c r="E188" s="14"/>
      <c r="F188" s="365">
        <v>350000</v>
      </c>
      <c r="G188" s="365"/>
      <c r="H188" s="365"/>
      <c r="I188" s="365"/>
      <c r="J188" s="14" t="s">
        <v>2287</v>
      </c>
      <c r="K188" s="70" t="s">
        <v>2287</v>
      </c>
      <c r="L188" s="14" t="s">
        <v>33</v>
      </c>
    </row>
    <row r="189" spans="1:13" ht="15.5" customHeight="1">
      <c r="A189" s="234"/>
      <c r="B189" s="77"/>
      <c r="C189" s="77" t="s">
        <v>2443</v>
      </c>
      <c r="D189" s="77" t="s">
        <v>322</v>
      </c>
      <c r="E189" s="6"/>
      <c r="F189" s="129"/>
      <c r="G189" s="129"/>
      <c r="H189" s="129"/>
      <c r="I189" s="129"/>
      <c r="J189" s="6" t="s">
        <v>2285</v>
      </c>
      <c r="K189" s="8" t="s">
        <v>2285</v>
      </c>
      <c r="L189" s="6"/>
    </row>
    <row r="190" spans="1:13" ht="15.5" customHeight="1">
      <c r="A190" s="234"/>
      <c r="B190" s="77"/>
      <c r="C190" s="77"/>
      <c r="D190" s="77" t="s">
        <v>2383</v>
      </c>
      <c r="E190" s="6"/>
      <c r="F190" s="129"/>
      <c r="G190" s="129"/>
      <c r="H190" s="129"/>
      <c r="I190" s="129"/>
      <c r="J190" s="6" t="s">
        <v>38</v>
      </c>
      <c r="K190" s="8"/>
      <c r="L190" s="6"/>
    </row>
    <row r="191" spans="1:13" ht="15.5" customHeight="1">
      <c r="A191" s="234"/>
      <c r="B191" s="77"/>
      <c r="C191" s="77"/>
      <c r="D191" s="525" t="s">
        <v>386</v>
      </c>
      <c r="E191" s="6"/>
      <c r="F191" s="129"/>
      <c r="G191" s="129"/>
      <c r="H191" s="129"/>
      <c r="I191" s="129"/>
      <c r="J191" s="8"/>
      <c r="K191" s="8"/>
      <c r="L191" s="6"/>
    </row>
    <row r="192" spans="1:13" ht="15.5" customHeight="1">
      <c r="A192" s="230">
        <v>37</v>
      </c>
      <c r="B192" s="109" t="s">
        <v>1602</v>
      </c>
      <c r="C192" s="126" t="s">
        <v>45</v>
      </c>
      <c r="D192" s="109" t="s">
        <v>2068</v>
      </c>
      <c r="E192" s="365"/>
      <c r="F192" s="365">
        <v>60000</v>
      </c>
      <c r="G192" s="365"/>
      <c r="H192" s="365"/>
      <c r="I192" s="365"/>
      <c r="J192" s="73" t="s">
        <v>34</v>
      </c>
      <c r="K192" s="126" t="s">
        <v>35</v>
      </c>
      <c r="L192" s="73" t="s">
        <v>33</v>
      </c>
    </row>
    <row r="193" spans="1:13" ht="15.5" customHeight="1">
      <c r="A193" s="234"/>
      <c r="B193" s="77" t="s">
        <v>2596</v>
      </c>
      <c r="C193" s="20" t="s">
        <v>46</v>
      </c>
      <c r="D193" s="77" t="s">
        <v>1648</v>
      </c>
      <c r="E193" s="6"/>
      <c r="F193" s="129"/>
      <c r="G193" s="129"/>
      <c r="H193" s="129"/>
      <c r="I193" s="129"/>
      <c r="J193" s="23" t="s">
        <v>36</v>
      </c>
      <c r="K193" s="20" t="s">
        <v>37</v>
      </c>
      <c r="L193" s="23"/>
    </row>
    <row r="194" spans="1:13" ht="15.5" customHeight="1">
      <c r="A194" s="234"/>
      <c r="B194" s="77" t="s">
        <v>2597</v>
      </c>
      <c r="C194" s="20" t="s">
        <v>47</v>
      </c>
      <c r="D194" s="77" t="s">
        <v>2069</v>
      </c>
      <c r="E194" s="6"/>
      <c r="F194" s="129"/>
      <c r="G194" s="129"/>
      <c r="H194" s="129"/>
      <c r="I194" s="129"/>
      <c r="J194" s="23" t="s">
        <v>38</v>
      </c>
      <c r="K194" s="20" t="s">
        <v>39</v>
      </c>
      <c r="L194" s="23"/>
    </row>
    <row r="195" spans="1:13" ht="15.5" customHeight="1">
      <c r="A195" s="234"/>
      <c r="B195" s="77"/>
      <c r="C195" s="77"/>
      <c r="D195" s="525" t="s">
        <v>386</v>
      </c>
      <c r="E195" s="6"/>
      <c r="F195" s="129"/>
      <c r="G195" s="129"/>
      <c r="H195" s="129"/>
      <c r="I195" s="129"/>
      <c r="J195" s="8"/>
      <c r="K195" s="8"/>
      <c r="L195" s="6"/>
    </row>
    <row r="196" spans="1:13" ht="15.5" customHeight="1">
      <c r="A196" s="238"/>
      <c r="B196" s="105"/>
      <c r="C196" s="105"/>
      <c r="D196" s="105"/>
      <c r="E196" s="511"/>
      <c r="F196" s="17"/>
      <c r="G196" s="17"/>
      <c r="H196" s="17"/>
      <c r="I196" s="17"/>
      <c r="J196" s="18"/>
      <c r="K196" s="18"/>
      <c r="L196" s="511"/>
    </row>
    <row r="197" spans="1:13" ht="15.5" customHeight="1">
      <c r="A197" s="230">
        <v>38</v>
      </c>
      <c r="B197" s="475" t="s">
        <v>270</v>
      </c>
      <c r="C197" s="126" t="s">
        <v>45</v>
      </c>
      <c r="D197" s="126" t="s">
        <v>265</v>
      </c>
      <c r="E197" s="71"/>
      <c r="F197" s="71"/>
      <c r="G197" s="71">
        <v>520000</v>
      </c>
      <c r="H197" s="71"/>
      <c r="I197" s="71"/>
      <c r="J197" s="73" t="s">
        <v>34</v>
      </c>
      <c r="K197" s="126" t="s">
        <v>35</v>
      </c>
      <c r="L197" s="73" t="s">
        <v>33</v>
      </c>
    </row>
    <row r="198" spans="1:13" ht="15.5" customHeight="1">
      <c r="A198" s="234"/>
      <c r="B198" s="153" t="s">
        <v>2388</v>
      </c>
      <c r="C198" s="20" t="s">
        <v>46</v>
      </c>
      <c r="D198" s="20" t="s">
        <v>254</v>
      </c>
      <c r="E198" s="21"/>
      <c r="F198" s="21"/>
      <c r="G198" s="21"/>
      <c r="H198" s="21"/>
      <c r="I198" s="21"/>
      <c r="J198" s="23" t="s">
        <v>36</v>
      </c>
      <c r="K198" s="20" t="s">
        <v>37</v>
      </c>
      <c r="L198" s="23"/>
    </row>
    <row r="199" spans="1:13" ht="15.5" customHeight="1">
      <c r="A199" s="234"/>
      <c r="B199" s="153" t="s">
        <v>74</v>
      </c>
      <c r="C199" s="20" t="s">
        <v>47</v>
      </c>
      <c r="D199" s="20" t="s">
        <v>2389</v>
      </c>
      <c r="E199" s="21"/>
      <c r="F199" s="21"/>
      <c r="G199" s="21"/>
      <c r="H199" s="21"/>
      <c r="I199" s="21"/>
      <c r="J199" s="23" t="s">
        <v>38</v>
      </c>
      <c r="K199" s="20" t="s">
        <v>39</v>
      </c>
      <c r="L199" s="23"/>
    </row>
    <row r="200" spans="1:13" ht="15.5" customHeight="1">
      <c r="A200" s="238"/>
      <c r="B200" s="82"/>
      <c r="C200" s="82"/>
      <c r="D200" s="525" t="s">
        <v>386</v>
      </c>
      <c r="E200" s="82"/>
      <c r="F200" s="154"/>
      <c r="G200" s="154"/>
      <c r="H200" s="154"/>
      <c r="I200" s="17"/>
      <c r="J200" s="18"/>
      <c r="K200" s="18"/>
      <c r="L200" s="511"/>
      <c r="M200" s="99">
        <v>60</v>
      </c>
    </row>
    <row r="201" spans="1:13" ht="15.5" customHeight="1">
      <c r="A201" s="230">
        <v>39</v>
      </c>
      <c r="B201" s="475" t="s">
        <v>270</v>
      </c>
      <c r="C201" s="126" t="s">
        <v>45</v>
      </c>
      <c r="D201" s="126" t="s">
        <v>375</v>
      </c>
      <c r="E201" s="71"/>
      <c r="F201" s="71"/>
      <c r="G201" s="71">
        <v>450000</v>
      </c>
      <c r="H201" s="71"/>
      <c r="I201" s="71"/>
      <c r="J201" s="73" t="s">
        <v>34</v>
      </c>
      <c r="K201" s="126" t="s">
        <v>35</v>
      </c>
      <c r="L201" s="73" t="s">
        <v>33</v>
      </c>
    </row>
    <row r="202" spans="1:13" ht="15.5" customHeight="1">
      <c r="A202" s="234"/>
      <c r="B202" s="153" t="s">
        <v>2391</v>
      </c>
      <c r="C202" s="20" t="s">
        <v>46</v>
      </c>
      <c r="D202" s="20" t="s">
        <v>254</v>
      </c>
      <c r="E202" s="21"/>
      <c r="F202" s="21"/>
      <c r="G202" s="21"/>
      <c r="H202" s="21"/>
      <c r="I202" s="21"/>
      <c r="J202" s="23" t="s">
        <v>36</v>
      </c>
      <c r="K202" s="20" t="s">
        <v>37</v>
      </c>
      <c r="L202" s="23"/>
    </row>
    <row r="203" spans="1:13" ht="15.5" customHeight="1">
      <c r="A203" s="234"/>
      <c r="B203" s="153" t="s">
        <v>2392</v>
      </c>
      <c r="C203" s="20" t="s">
        <v>47</v>
      </c>
      <c r="D203" s="20" t="s">
        <v>2390</v>
      </c>
      <c r="E203" s="21"/>
      <c r="F203" s="21"/>
      <c r="G203" s="21"/>
      <c r="H203" s="21"/>
      <c r="I203" s="21"/>
      <c r="J203" s="23" t="s">
        <v>38</v>
      </c>
      <c r="K203" s="20" t="s">
        <v>39</v>
      </c>
      <c r="L203" s="23"/>
    </row>
    <row r="204" spans="1:13" ht="15.5" customHeight="1">
      <c r="A204" s="234"/>
      <c r="B204" s="23"/>
      <c r="C204" s="23"/>
      <c r="D204" s="525" t="s">
        <v>386</v>
      </c>
      <c r="E204" s="23"/>
      <c r="F204" s="149"/>
      <c r="G204" s="149"/>
      <c r="H204" s="149"/>
      <c r="I204" s="129"/>
      <c r="J204" s="8"/>
      <c r="K204" s="8"/>
      <c r="L204" s="6"/>
    </row>
    <row r="205" spans="1:13" ht="15.5" customHeight="1">
      <c r="A205" s="238"/>
      <c r="B205" s="497"/>
      <c r="C205" s="82"/>
      <c r="D205" s="83"/>
      <c r="E205" s="82"/>
      <c r="F205" s="154"/>
      <c r="G205" s="154"/>
      <c r="H205" s="154"/>
      <c r="I205" s="17"/>
      <c r="J205" s="18"/>
      <c r="K205" s="18"/>
      <c r="L205" s="511"/>
    </row>
    <row r="206" spans="1:13" ht="15.5" customHeight="1">
      <c r="A206" s="230">
        <v>40</v>
      </c>
      <c r="B206" s="475" t="s">
        <v>270</v>
      </c>
      <c r="C206" s="126" t="s">
        <v>45</v>
      </c>
      <c r="D206" s="126" t="s">
        <v>375</v>
      </c>
      <c r="E206" s="71"/>
      <c r="F206" s="71"/>
      <c r="G206" s="71">
        <v>450000</v>
      </c>
      <c r="H206" s="71"/>
      <c r="I206" s="71"/>
      <c r="J206" s="73" t="s">
        <v>34</v>
      </c>
      <c r="K206" s="126" t="s">
        <v>35</v>
      </c>
      <c r="L206" s="73" t="s">
        <v>33</v>
      </c>
    </row>
    <row r="207" spans="1:13" ht="15.5" customHeight="1">
      <c r="A207" s="234"/>
      <c r="B207" s="153" t="s">
        <v>2598</v>
      </c>
      <c r="C207" s="20" t="s">
        <v>46</v>
      </c>
      <c r="D207" s="20" t="s">
        <v>254</v>
      </c>
      <c r="E207" s="21"/>
      <c r="F207" s="21"/>
      <c r="G207" s="21"/>
      <c r="H207" s="21"/>
      <c r="I207" s="21"/>
      <c r="J207" s="23" t="s">
        <v>36</v>
      </c>
      <c r="K207" s="20" t="s">
        <v>37</v>
      </c>
      <c r="L207" s="23"/>
    </row>
    <row r="208" spans="1:13" ht="15.5" customHeight="1">
      <c r="A208" s="234"/>
      <c r="B208" s="153" t="s">
        <v>74</v>
      </c>
      <c r="C208" s="20" t="s">
        <v>47</v>
      </c>
      <c r="D208" s="20" t="s">
        <v>2390</v>
      </c>
      <c r="E208" s="21"/>
      <c r="F208" s="21"/>
      <c r="G208" s="21"/>
      <c r="H208" s="21"/>
      <c r="I208" s="21"/>
      <c r="J208" s="23" t="s">
        <v>38</v>
      </c>
      <c r="K208" s="20" t="s">
        <v>39</v>
      </c>
      <c r="L208" s="23"/>
    </row>
    <row r="209" spans="1:13" ht="15.5" customHeight="1">
      <c r="A209" s="234"/>
      <c r="B209" s="153"/>
      <c r="C209" s="20"/>
      <c r="D209" s="525" t="s">
        <v>386</v>
      </c>
      <c r="E209" s="21"/>
      <c r="F209" s="21"/>
      <c r="G209" s="21"/>
      <c r="H209" s="21"/>
      <c r="I209" s="21"/>
      <c r="J209" s="23"/>
      <c r="K209" s="20"/>
      <c r="L209" s="23"/>
    </row>
    <row r="210" spans="1:13" ht="15.5" customHeight="1">
      <c r="A210" s="238"/>
      <c r="B210" s="82"/>
      <c r="C210" s="82"/>
      <c r="D210" s="83"/>
      <c r="E210" s="82"/>
      <c r="F210" s="154"/>
      <c r="G210" s="154"/>
      <c r="H210" s="154"/>
      <c r="I210" s="17"/>
      <c r="J210" s="18"/>
      <c r="K210" s="18"/>
      <c r="L210" s="511"/>
    </row>
    <row r="211" spans="1:13" ht="15.5" customHeight="1">
      <c r="A211" s="230">
        <v>41</v>
      </c>
      <c r="B211" s="475" t="s">
        <v>270</v>
      </c>
      <c r="C211" s="126" t="s">
        <v>45</v>
      </c>
      <c r="D211" s="126" t="s">
        <v>2447</v>
      </c>
      <c r="E211" s="71"/>
      <c r="F211" s="71"/>
      <c r="G211" s="71"/>
      <c r="H211" s="71">
        <v>450000</v>
      </c>
      <c r="I211" s="71"/>
      <c r="J211" s="73" t="s">
        <v>34</v>
      </c>
      <c r="K211" s="126" t="s">
        <v>35</v>
      </c>
      <c r="L211" s="73" t="s">
        <v>33</v>
      </c>
    </row>
    <row r="212" spans="1:13" ht="15.5" customHeight="1">
      <c r="A212" s="234"/>
      <c r="B212" s="512" t="s">
        <v>2599</v>
      </c>
      <c r="C212" s="20" t="s">
        <v>46</v>
      </c>
      <c r="D212" s="20" t="s">
        <v>254</v>
      </c>
      <c r="E212" s="21"/>
      <c r="F212" s="21"/>
      <c r="G212" s="21"/>
      <c r="H212" s="21"/>
      <c r="I212" s="21"/>
      <c r="J212" s="23" t="s">
        <v>36</v>
      </c>
      <c r="K212" s="20" t="s">
        <v>37</v>
      </c>
      <c r="L212" s="23"/>
    </row>
    <row r="213" spans="1:13" ht="15.5" customHeight="1">
      <c r="A213" s="234"/>
      <c r="B213" s="153" t="s">
        <v>74</v>
      </c>
      <c r="C213" s="20" t="s">
        <v>47</v>
      </c>
      <c r="D213" s="20" t="s">
        <v>2448</v>
      </c>
      <c r="E213" s="21"/>
      <c r="F213" s="21"/>
      <c r="G213" s="21"/>
      <c r="H213" s="21"/>
      <c r="I213" s="21"/>
      <c r="J213" s="23" t="s">
        <v>38</v>
      </c>
      <c r="K213" s="20" t="s">
        <v>39</v>
      </c>
      <c r="L213" s="23"/>
    </row>
    <row r="214" spans="1:13" ht="15.5" customHeight="1">
      <c r="A214" s="234"/>
      <c r="B214" s="153"/>
      <c r="C214" s="20"/>
      <c r="D214" s="525" t="s">
        <v>386</v>
      </c>
      <c r="E214" s="21"/>
      <c r="F214" s="21"/>
      <c r="G214" s="21"/>
      <c r="H214" s="21"/>
      <c r="I214" s="21"/>
      <c r="J214" s="23"/>
      <c r="K214" s="20"/>
      <c r="L214" s="23"/>
    </row>
    <row r="215" spans="1:13" ht="15.5" customHeight="1">
      <c r="A215" s="238"/>
      <c r="B215" s="82"/>
      <c r="C215" s="82"/>
      <c r="D215" s="83"/>
      <c r="E215" s="82"/>
      <c r="F215" s="154"/>
      <c r="G215" s="154"/>
      <c r="H215" s="154"/>
      <c r="I215" s="17"/>
      <c r="J215" s="18"/>
      <c r="K215" s="18"/>
      <c r="L215" s="511"/>
    </row>
    <row r="216" spans="1:13" ht="15.5" customHeight="1">
      <c r="A216" s="230">
        <v>42</v>
      </c>
      <c r="B216" s="74" t="s">
        <v>1602</v>
      </c>
      <c r="C216" s="126" t="s">
        <v>45</v>
      </c>
      <c r="D216" s="74" t="s">
        <v>2449</v>
      </c>
      <c r="E216" s="485"/>
      <c r="F216" s="485"/>
      <c r="G216" s="485"/>
      <c r="H216" s="485">
        <v>150000</v>
      </c>
      <c r="I216" s="485"/>
      <c r="J216" s="73" t="s">
        <v>34</v>
      </c>
      <c r="K216" s="126" t="s">
        <v>35</v>
      </c>
      <c r="L216" s="73" t="s">
        <v>33</v>
      </c>
    </row>
    <row r="217" spans="1:13" ht="15.5" customHeight="1">
      <c r="A217" s="234"/>
      <c r="B217" s="24" t="s">
        <v>2393</v>
      </c>
      <c r="C217" s="20" t="s">
        <v>46</v>
      </c>
      <c r="D217" s="24" t="s">
        <v>1648</v>
      </c>
      <c r="E217" s="23"/>
      <c r="F217" s="149"/>
      <c r="G217" s="149"/>
      <c r="H217" s="149"/>
      <c r="I217" s="149"/>
      <c r="J217" s="23" t="s">
        <v>36</v>
      </c>
      <c r="K217" s="20" t="s">
        <v>37</v>
      </c>
      <c r="L217" s="23"/>
    </row>
    <row r="218" spans="1:13" ht="15.5" customHeight="1">
      <c r="A218" s="234"/>
      <c r="B218" s="24" t="s">
        <v>74</v>
      </c>
      <c r="C218" s="20" t="s">
        <v>47</v>
      </c>
      <c r="D218" s="24" t="s">
        <v>2450</v>
      </c>
      <c r="E218" s="23"/>
      <c r="F218" s="149"/>
      <c r="G218" s="149"/>
      <c r="H218" s="149"/>
      <c r="I218" s="149"/>
      <c r="J218" s="23" t="s">
        <v>38</v>
      </c>
      <c r="K218" s="20" t="s">
        <v>39</v>
      </c>
      <c r="L218" s="23"/>
    </row>
    <row r="219" spans="1:13" ht="15.5" customHeight="1">
      <c r="A219" s="234"/>
      <c r="B219" s="24"/>
      <c r="C219" s="24"/>
      <c r="D219" s="525" t="s">
        <v>386</v>
      </c>
      <c r="E219" s="23"/>
      <c r="F219" s="149"/>
      <c r="G219" s="149"/>
      <c r="H219" s="149"/>
      <c r="I219" s="149"/>
      <c r="J219" s="20"/>
      <c r="K219" s="20"/>
      <c r="L219" s="23"/>
    </row>
    <row r="220" spans="1:13" ht="15.5" customHeight="1">
      <c r="A220" s="234"/>
      <c r="B220" s="23"/>
      <c r="C220" s="23"/>
      <c r="D220" s="24"/>
      <c r="E220" s="23"/>
      <c r="F220" s="149"/>
      <c r="G220" s="149"/>
      <c r="H220" s="149"/>
      <c r="I220" s="149"/>
      <c r="J220" s="20"/>
      <c r="K220" s="20"/>
      <c r="L220" s="23"/>
    </row>
    <row r="221" spans="1:13" ht="15.5" customHeight="1">
      <c r="A221" s="238"/>
      <c r="B221" s="144"/>
      <c r="C221" s="144"/>
      <c r="D221" s="367"/>
      <c r="E221" s="144"/>
      <c r="F221" s="368"/>
      <c r="G221" s="368"/>
      <c r="H221" s="368"/>
      <c r="I221" s="368"/>
      <c r="J221" s="369"/>
      <c r="K221" s="369"/>
      <c r="L221" s="144"/>
      <c r="M221" s="99">
        <v>61</v>
      </c>
    </row>
    <row r="222" spans="1:13" ht="15.5" customHeight="1">
      <c r="A222" s="230">
        <v>43</v>
      </c>
      <c r="B222" s="74" t="s">
        <v>1602</v>
      </c>
      <c r="C222" s="126" t="s">
        <v>45</v>
      </c>
      <c r="D222" s="74" t="s">
        <v>2395</v>
      </c>
      <c r="E222" s="485"/>
      <c r="F222" s="485"/>
      <c r="G222" s="485"/>
      <c r="H222" s="485">
        <v>350000</v>
      </c>
      <c r="I222" s="485"/>
      <c r="J222" s="73" t="s">
        <v>34</v>
      </c>
      <c r="K222" s="126" t="s">
        <v>35</v>
      </c>
      <c r="L222" s="73" t="s">
        <v>33</v>
      </c>
    </row>
    <row r="223" spans="1:13" ht="15.5" customHeight="1">
      <c r="A223" s="234"/>
      <c r="B223" s="24" t="s">
        <v>2394</v>
      </c>
      <c r="C223" s="20" t="s">
        <v>46</v>
      </c>
      <c r="D223" s="24" t="s">
        <v>1648</v>
      </c>
      <c r="E223" s="23"/>
      <c r="F223" s="149"/>
      <c r="G223" s="149"/>
      <c r="H223" s="149"/>
      <c r="I223" s="149"/>
      <c r="J223" s="23" t="s">
        <v>36</v>
      </c>
      <c r="K223" s="20" t="s">
        <v>37</v>
      </c>
      <c r="L223" s="23"/>
    </row>
    <row r="224" spans="1:13" ht="15.5" customHeight="1">
      <c r="A224" s="234"/>
      <c r="B224" s="24"/>
      <c r="C224" s="20" t="s">
        <v>47</v>
      </c>
      <c r="D224" s="24" t="s">
        <v>354</v>
      </c>
      <c r="E224" s="23"/>
      <c r="F224" s="149"/>
      <c r="G224" s="149"/>
      <c r="H224" s="149"/>
      <c r="I224" s="149"/>
      <c r="J224" s="23" t="s">
        <v>38</v>
      </c>
      <c r="K224" s="20" t="s">
        <v>39</v>
      </c>
      <c r="L224" s="23"/>
    </row>
    <row r="225" spans="1:12" ht="15.5" customHeight="1">
      <c r="A225" s="234"/>
      <c r="B225" s="24"/>
      <c r="C225" s="24"/>
      <c r="D225" s="525" t="s">
        <v>386</v>
      </c>
      <c r="E225" s="23"/>
      <c r="F225" s="149"/>
      <c r="G225" s="149"/>
      <c r="H225" s="149"/>
      <c r="I225" s="149"/>
      <c r="J225" s="20"/>
      <c r="K225" s="20"/>
      <c r="L225" s="23"/>
    </row>
    <row r="226" spans="1:12" ht="15.5" customHeight="1">
      <c r="A226" s="238"/>
      <c r="B226" s="367"/>
      <c r="C226" s="367"/>
      <c r="D226" s="367"/>
      <c r="E226" s="144"/>
      <c r="F226" s="368"/>
      <c r="G226" s="368"/>
      <c r="H226" s="368"/>
      <c r="I226" s="368"/>
      <c r="J226" s="369"/>
      <c r="K226" s="369"/>
      <c r="L226" s="144"/>
    </row>
    <row r="227" spans="1:12" ht="15.5" customHeight="1">
      <c r="A227" s="230">
        <v>44</v>
      </c>
      <c r="B227" s="74" t="s">
        <v>1602</v>
      </c>
      <c r="C227" s="126" t="s">
        <v>45</v>
      </c>
      <c r="D227" s="74" t="s">
        <v>2397</v>
      </c>
      <c r="E227" s="485"/>
      <c r="F227" s="485"/>
      <c r="G227" s="485"/>
      <c r="H227" s="485">
        <v>500000</v>
      </c>
      <c r="I227" s="485"/>
      <c r="J227" s="73" t="s">
        <v>34</v>
      </c>
      <c r="K227" s="126" t="s">
        <v>35</v>
      </c>
      <c r="L227" s="73" t="s">
        <v>33</v>
      </c>
    </row>
    <row r="228" spans="1:12" ht="15.5" customHeight="1">
      <c r="A228" s="234"/>
      <c r="B228" s="111" t="s">
        <v>2396</v>
      </c>
      <c r="C228" s="20" t="s">
        <v>46</v>
      </c>
      <c r="D228" s="24" t="s">
        <v>1648</v>
      </c>
      <c r="E228" s="23"/>
      <c r="F228" s="149"/>
      <c r="G228" s="149"/>
      <c r="H228" s="149"/>
      <c r="I228" s="149"/>
      <c r="J228" s="23" t="s">
        <v>36</v>
      </c>
      <c r="K228" s="20" t="s">
        <v>37</v>
      </c>
      <c r="L228" s="23"/>
    </row>
    <row r="229" spans="1:12" ht="15.5" customHeight="1">
      <c r="A229" s="234"/>
      <c r="B229" s="24" t="s">
        <v>74</v>
      </c>
      <c r="C229" s="20" t="s">
        <v>47</v>
      </c>
      <c r="D229" s="24" t="s">
        <v>350</v>
      </c>
      <c r="E229" s="23"/>
      <c r="F229" s="149"/>
      <c r="G229" s="149"/>
      <c r="H229" s="149"/>
      <c r="I229" s="149"/>
      <c r="J229" s="23" t="s">
        <v>38</v>
      </c>
      <c r="K229" s="20" t="s">
        <v>39</v>
      </c>
      <c r="L229" s="23"/>
    </row>
    <row r="230" spans="1:12" ht="15.5" customHeight="1">
      <c r="A230" s="234"/>
      <c r="B230" s="24"/>
      <c r="C230" s="24"/>
      <c r="D230" s="525" t="s">
        <v>386</v>
      </c>
      <c r="E230" s="23"/>
      <c r="F230" s="149"/>
      <c r="G230" s="149"/>
      <c r="H230" s="149"/>
      <c r="I230" s="149"/>
      <c r="J230" s="20"/>
      <c r="K230" s="20"/>
      <c r="L230" s="23"/>
    </row>
    <row r="231" spans="1:12" ht="15.5" customHeight="1">
      <c r="A231" s="238"/>
      <c r="B231" s="367"/>
      <c r="C231" s="367"/>
      <c r="D231" s="367"/>
      <c r="E231" s="144"/>
      <c r="F231" s="368"/>
      <c r="G231" s="368"/>
      <c r="H231" s="368"/>
      <c r="I231" s="368"/>
      <c r="J231" s="369"/>
      <c r="K231" s="369"/>
      <c r="L231" s="144"/>
    </row>
    <row r="232" spans="1:12" ht="15.5" customHeight="1">
      <c r="A232" s="230">
        <v>45</v>
      </c>
      <c r="B232" s="475" t="s">
        <v>270</v>
      </c>
      <c r="C232" s="126" t="s">
        <v>45</v>
      </c>
      <c r="D232" s="126" t="s">
        <v>2399</v>
      </c>
      <c r="E232" s="71"/>
      <c r="F232" s="71"/>
      <c r="G232" s="71"/>
      <c r="H232" s="71"/>
      <c r="I232" s="71">
        <v>230000</v>
      </c>
      <c r="J232" s="73" t="s">
        <v>34</v>
      </c>
      <c r="K232" s="126" t="s">
        <v>35</v>
      </c>
      <c r="L232" s="73" t="s">
        <v>33</v>
      </c>
    </row>
    <row r="233" spans="1:12" ht="15.5" customHeight="1">
      <c r="A233" s="234"/>
      <c r="B233" s="153" t="s">
        <v>2398</v>
      </c>
      <c r="C233" s="20" t="s">
        <v>46</v>
      </c>
      <c r="D233" s="20" t="s">
        <v>254</v>
      </c>
      <c r="E233" s="21"/>
      <c r="F233" s="21"/>
      <c r="G233" s="21"/>
      <c r="H233" s="21"/>
      <c r="I233" s="21"/>
      <c r="J233" s="23" t="s">
        <v>36</v>
      </c>
      <c r="K233" s="20" t="s">
        <v>37</v>
      </c>
      <c r="L233" s="23"/>
    </row>
    <row r="234" spans="1:12" ht="15.5" customHeight="1">
      <c r="A234" s="234"/>
      <c r="B234" s="153" t="s">
        <v>74</v>
      </c>
      <c r="C234" s="20" t="s">
        <v>47</v>
      </c>
      <c r="D234" s="20" t="s">
        <v>2292</v>
      </c>
      <c r="E234" s="21"/>
      <c r="F234" s="21"/>
      <c r="G234" s="21"/>
      <c r="H234" s="21"/>
      <c r="I234" s="21"/>
      <c r="J234" s="23" t="s">
        <v>38</v>
      </c>
      <c r="K234" s="20" t="s">
        <v>39</v>
      </c>
      <c r="L234" s="23"/>
    </row>
    <row r="235" spans="1:12" ht="15.5" customHeight="1">
      <c r="A235" s="234"/>
      <c r="B235" s="153"/>
      <c r="C235" s="20"/>
      <c r="D235" s="525" t="s">
        <v>386</v>
      </c>
      <c r="E235" s="21"/>
      <c r="F235" s="21"/>
      <c r="G235" s="21"/>
      <c r="H235" s="21"/>
      <c r="I235" s="21"/>
      <c r="J235" s="23"/>
      <c r="K235" s="20"/>
      <c r="L235" s="23"/>
    </row>
    <row r="236" spans="1:12" ht="15.5" customHeight="1">
      <c r="A236" s="238"/>
      <c r="B236" s="105"/>
      <c r="C236" s="105"/>
      <c r="D236" s="105"/>
      <c r="E236" s="511"/>
      <c r="F236" s="17"/>
      <c r="G236" s="17"/>
      <c r="H236" s="17"/>
      <c r="I236" s="17"/>
      <c r="J236" s="18"/>
      <c r="K236" s="18"/>
      <c r="L236" s="511"/>
    </row>
    <row r="237" spans="1:12" ht="15.5" customHeight="1">
      <c r="A237" s="230">
        <v>46</v>
      </c>
      <c r="B237" s="475" t="s">
        <v>270</v>
      </c>
      <c r="C237" s="126" t="s">
        <v>45</v>
      </c>
      <c r="D237" s="126" t="s">
        <v>2400</v>
      </c>
      <c r="E237" s="71"/>
      <c r="F237" s="71"/>
      <c r="G237" s="71"/>
      <c r="H237" s="71"/>
      <c r="I237" s="71">
        <v>150000</v>
      </c>
      <c r="J237" s="73" t="s">
        <v>34</v>
      </c>
      <c r="K237" s="126" t="s">
        <v>35</v>
      </c>
      <c r="L237" s="73" t="s">
        <v>33</v>
      </c>
    </row>
    <row r="238" spans="1:12" ht="15.5" customHeight="1">
      <c r="A238" s="234"/>
      <c r="B238" s="153" t="s">
        <v>2402</v>
      </c>
      <c r="C238" s="20" t="s">
        <v>46</v>
      </c>
      <c r="D238" s="20" t="s">
        <v>254</v>
      </c>
      <c r="E238" s="21"/>
      <c r="F238" s="21"/>
      <c r="G238" s="21"/>
      <c r="H238" s="21"/>
      <c r="I238" s="21"/>
      <c r="J238" s="23" t="s">
        <v>36</v>
      </c>
      <c r="K238" s="20" t="s">
        <v>37</v>
      </c>
      <c r="L238" s="23"/>
    </row>
    <row r="239" spans="1:12" ht="15.5" customHeight="1">
      <c r="A239" s="234"/>
      <c r="B239" s="153" t="s">
        <v>74</v>
      </c>
      <c r="C239" s="20" t="s">
        <v>47</v>
      </c>
      <c r="D239" s="20" t="s">
        <v>2401</v>
      </c>
      <c r="E239" s="21"/>
      <c r="F239" s="21"/>
      <c r="G239" s="21"/>
      <c r="H239" s="21"/>
      <c r="I239" s="21"/>
      <c r="J239" s="23" t="s">
        <v>38</v>
      </c>
      <c r="K239" s="20" t="s">
        <v>39</v>
      </c>
      <c r="L239" s="23"/>
    </row>
    <row r="240" spans="1:12" ht="15.5" customHeight="1">
      <c r="A240" s="234"/>
      <c r="B240" s="153"/>
      <c r="C240" s="20"/>
      <c r="D240" s="525" t="s">
        <v>386</v>
      </c>
      <c r="E240" s="21"/>
      <c r="F240" s="21"/>
      <c r="G240" s="21"/>
      <c r="H240" s="21"/>
      <c r="I240" s="21"/>
      <c r="J240" s="23"/>
      <c r="K240" s="20"/>
      <c r="L240" s="23"/>
    </row>
    <row r="241" spans="1:13" ht="15.5" customHeight="1">
      <c r="A241" s="234"/>
      <c r="B241" s="77"/>
      <c r="C241" s="77"/>
      <c r="D241" s="77"/>
      <c r="E241" s="6"/>
      <c r="F241" s="129"/>
      <c r="G241" s="129"/>
      <c r="H241" s="129"/>
      <c r="I241" s="129"/>
      <c r="J241" s="8"/>
      <c r="K241" s="8"/>
      <c r="L241" s="6"/>
    </row>
    <row r="242" spans="1:13" ht="15.5" customHeight="1">
      <c r="A242" s="238"/>
      <c r="B242" s="105"/>
      <c r="C242" s="105"/>
      <c r="D242" s="105"/>
      <c r="E242" s="511"/>
      <c r="F242" s="17"/>
      <c r="G242" s="17"/>
      <c r="H242" s="17"/>
      <c r="I242" s="17"/>
      <c r="J242" s="18"/>
      <c r="K242" s="18"/>
      <c r="L242" s="511"/>
      <c r="M242" s="99">
        <v>62</v>
      </c>
    </row>
    <row r="243" spans="1:13" ht="15.5" customHeight="1">
      <c r="A243" s="230">
        <v>47</v>
      </c>
      <c r="B243" s="475" t="s">
        <v>270</v>
      </c>
      <c r="C243" s="126" t="s">
        <v>45</v>
      </c>
      <c r="D243" s="126" t="s">
        <v>2399</v>
      </c>
      <c r="E243" s="71"/>
      <c r="F243" s="71"/>
      <c r="G243" s="71"/>
      <c r="H243" s="71"/>
      <c r="I243" s="71">
        <v>340000</v>
      </c>
      <c r="J243" s="73" t="s">
        <v>34</v>
      </c>
      <c r="K243" s="126" t="s">
        <v>35</v>
      </c>
      <c r="L243" s="73" t="s">
        <v>33</v>
      </c>
    </row>
    <row r="244" spans="1:13" ht="15.5" customHeight="1">
      <c r="A244" s="234"/>
      <c r="B244" s="153" t="s">
        <v>2403</v>
      </c>
      <c r="C244" s="20" t="s">
        <v>46</v>
      </c>
      <c r="D244" s="20" t="s">
        <v>254</v>
      </c>
      <c r="E244" s="21"/>
      <c r="F244" s="21"/>
      <c r="G244" s="21"/>
      <c r="H244" s="21"/>
      <c r="I244" s="21"/>
      <c r="J244" s="23" t="s">
        <v>36</v>
      </c>
      <c r="K244" s="20" t="s">
        <v>37</v>
      </c>
      <c r="L244" s="6"/>
    </row>
    <row r="245" spans="1:13" ht="15.5" customHeight="1">
      <c r="A245" s="234"/>
      <c r="B245" s="153" t="s">
        <v>2600</v>
      </c>
      <c r="C245" s="20" t="s">
        <v>47</v>
      </c>
      <c r="D245" s="20" t="s">
        <v>2292</v>
      </c>
      <c r="E245" s="21"/>
      <c r="F245" s="21"/>
      <c r="G245" s="21"/>
      <c r="H245" s="21"/>
      <c r="I245" s="21"/>
      <c r="J245" s="23" t="s">
        <v>38</v>
      </c>
      <c r="K245" s="20" t="s">
        <v>39</v>
      </c>
      <c r="L245" s="6"/>
    </row>
    <row r="246" spans="1:13" ht="15.5" customHeight="1">
      <c r="A246" s="234"/>
      <c r="B246" s="153"/>
      <c r="C246" s="20"/>
      <c r="D246" s="525" t="s">
        <v>386</v>
      </c>
      <c r="E246" s="21"/>
      <c r="F246" s="21"/>
      <c r="G246" s="21"/>
      <c r="H246" s="21"/>
      <c r="I246" s="21"/>
      <c r="J246" s="23"/>
      <c r="K246" s="20"/>
      <c r="L246" s="6"/>
    </row>
    <row r="247" spans="1:13" ht="15.5" customHeight="1">
      <c r="A247" s="238"/>
      <c r="B247" s="105"/>
      <c r="C247" s="105"/>
      <c r="D247" s="105"/>
      <c r="E247" s="511"/>
      <c r="F247" s="17"/>
      <c r="G247" s="17"/>
      <c r="H247" s="17"/>
      <c r="I247" s="17"/>
      <c r="J247" s="18"/>
      <c r="K247" s="18"/>
      <c r="L247" s="511"/>
    </row>
    <row r="248" spans="1:13" ht="15.5" customHeight="1">
      <c r="A248" s="230">
        <v>48</v>
      </c>
      <c r="B248" s="475" t="s">
        <v>270</v>
      </c>
      <c r="C248" s="126" t="s">
        <v>45</v>
      </c>
      <c r="D248" s="126" t="s">
        <v>265</v>
      </c>
      <c r="E248" s="14"/>
      <c r="F248" s="365"/>
      <c r="G248" s="365"/>
      <c r="H248" s="365"/>
      <c r="I248" s="365">
        <v>520000</v>
      </c>
      <c r="J248" s="73" t="s">
        <v>34</v>
      </c>
      <c r="K248" s="126" t="s">
        <v>35</v>
      </c>
      <c r="L248" s="73" t="s">
        <v>33</v>
      </c>
    </row>
    <row r="249" spans="1:13" ht="15.5" customHeight="1">
      <c r="A249" s="234"/>
      <c r="B249" s="77" t="s">
        <v>2451</v>
      </c>
      <c r="C249" s="20" t="s">
        <v>46</v>
      </c>
      <c r="D249" s="20" t="s">
        <v>254</v>
      </c>
      <c r="E249" s="6"/>
      <c r="F249" s="129"/>
      <c r="G249" s="129"/>
      <c r="H249" s="129"/>
      <c r="I249" s="129"/>
      <c r="J249" s="23" t="s">
        <v>36</v>
      </c>
      <c r="K249" s="20" t="s">
        <v>37</v>
      </c>
      <c r="L249" s="6"/>
    </row>
    <row r="250" spans="1:13" ht="15.5" customHeight="1">
      <c r="A250" s="234"/>
      <c r="B250" s="77" t="s">
        <v>2452</v>
      </c>
      <c r="C250" s="20" t="s">
        <v>47</v>
      </c>
      <c r="D250" s="20" t="s">
        <v>2389</v>
      </c>
      <c r="E250" s="6"/>
      <c r="F250" s="129"/>
      <c r="G250" s="129"/>
      <c r="H250" s="129"/>
      <c r="I250" s="129"/>
      <c r="J250" s="23" t="s">
        <v>38</v>
      </c>
      <c r="K250" s="20" t="s">
        <v>39</v>
      </c>
      <c r="L250" s="6"/>
    </row>
    <row r="251" spans="1:13" ht="15.5" customHeight="1">
      <c r="A251" s="234"/>
      <c r="B251" s="77" t="s">
        <v>74</v>
      </c>
      <c r="C251" s="77"/>
      <c r="D251" s="525" t="s">
        <v>386</v>
      </c>
      <c r="E251" s="6"/>
      <c r="F251" s="129"/>
      <c r="G251" s="129"/>
      <c r="H251" s="129"/>
      <c r="I251" s="129"/>
      <c r="J251" s="23"/>
      <c r="K251" s="20"/>
      <c r="L251" s="6"/>
    </row>
    <row r="252" spans="1:13" ht="15.5" customHeight="1">
      <c r="A252" s="238"/>
      <c r="B252" s="105"/>
      <c r="C252" s="105"/>
      <c r="D252" s="105"/>
      <c r="E252" s="511"/>
      <c r="F252" s="17"/>
      <c r="G252" s="17"/>
      <c r="H252" s="17"/>
      <c r="I252" s="17"/>
      <c r="J252" s="18"/>
      <c r="K252" s="18"/>
      <c r="L252" s="511"/>
    </row>
    <row r="253" spans="1:13" ht="15.5" customHeight="1">
      <c r="A253" s="230">
        <v>49</v>
      </c>
      <c r="B253" s="109" t="s">
        <v>1610</v>
      </c>
      <c r="C253" s="109" t="s">
        <v>53</v>
      </c>
      <c r="D253" s="109" t="s">
        <v>51</v>
      </c>
      <c r="E253" s="365">
        <v>235000</v>
      </c>
      <c r="F253" s="365"/>
      <c r="G253" s="365"/>
      <c r="H253" s="365"/>
      <c r="I253" s="365"/>
      <c r="J253" s="70" t="s">
        <v>55</v>
      </c>
      <c r="K253" s="70" t="s">
        <v>55</v>
      </c>
      <c r="L253" s="14" t="s">
        <v>33</v>
      </c>
    </row>
    <row r="254" spans="1:13" ht="15.5" customHeight="1">
      <c r="A254" s="234"/>
      <c r="B254" s="77" t="s">
        <v>1611</v>
      </c>
      <c r="C254" s="77" t="s">
        <v>54</v>
      </c>
      <c r="D254" s="77" t="s">
        <v>2486</v>
      </c>
      <c r="E254" s="129"/>
      <c r="F254" s="129"/>
      <c r="G254" s="129"/>
      <c r="H254" s="129"/>
      <c r="I254" s="129"/>
      <c r="J254" s="8" t="s">
        <v>38</v>
      </c>
      <c r="K254" s="8"/>
      <c r="L254" s="6"/>
    </row>
    <row r="255" spans="1:13" ht="15.5" customHeight="1">
      <c r="A255" s="234"/>
      <c r="B255" s="77" t="s">
        <v>1612</v>
      </c>
      <c r="C255" s="6"/>
      <c r="D255" s="77" t="s">
        <v>2487</v>
      </c>
      <c r="E255" s="129"/>
      <c r="F255" s="129"/>
      <c r="G255" s="129"/>
      <c r="H255" s="129"/>
      <c r="I255" s="129"/>
      <c r="J255" s="8"/>
      <c r="K255" s="8"/>
      <c r="L255" s="6"/>
    </row>
    <row r="256" spans="1:13" ht="15.5" customHeight="1">
      <c r="A256" s="234"/>
      <c r="B256" s="77"/>
      <c r="C256" s="6"/>
      <c r="D256" s="525" t="s">
        <v>386</v>
      </c>
      <c r="E256" s="129"/>
      <c r="F256" s="129"/>
      <c r="G256" s="129"/>
      <c r="H256" s="129"/>
      <c r="I256" s="129"/>
      <c r="J256" s="8"/>
      <c r="K256" s="8"/>
      <c r="L256" s="6"/>
    </row>
    <row r="257" spans="1:13" ht="15.5" customHeight="1">
      <c r="A257" s="238"/>
      <c r="B257" s="105"/>
      <c r="C257" s="511"/>
      <c r="D257" s="105"/>
      <c r="E257" s="17"/>
      <c r="F257" s="17"/>
      <c r="G257" s="17"/>
      <c r="H257" s="17"/>
      <c r="I257" s="17"/>
      <c r="J257" s="18"/>
      <c r="K257" s="18"/>
      <c r="L257" s="511"/>
    </row>
    <row r="258" spans="1:13" ht="15.5" customHeight="1">
      <c r="A258" s="230">
        <v>50</v>
      </c>
      <c r="B258" s="109" t="s">
        <v>1610</v>
      </c>
      <c r="C258" s="109" t="s">
        <v>53</v>
      </c>
      <c r="D258" s="109" t="s">
        <v>51</v>
      </c>
      <c r="E258" s="365">
        <v>265000</v>
      </c>
      <c r="F258" s="365"/>
      <c r="G258" s="365"/>
      <c r="H258" s="365"/>
      <c r="I258" s="365"/>
      <c r="J258" s="70" t="s">
        <v>55</v>
      </c>
      <c r="K258" s="70" t="s">
        <v>55</v>
      </c>
      <c r="L258" s="14" t="s">
        <v>33</v>
      </c>
    </row>
    <row r="259" spans="1:13" ht="15.5" customHeight="1">
      <c r="A259" s="234"/>
      <c r="B259" s="77" t="s">
        <v>1613</v>
      </c>
      <c r="C259" s="77" t="s">
        <v>54</v>
      </c>
      <c r="D259" s="77" t="s">
        <v>2488</v>
      </c>
      <c r="E259" s="129"/>
      <c r="F259" s="129"/>
      <c r="G259" s="129"/>
      <c r="H259" s="129"/>
      <c r="I259" s="129"/>
      <c r="J259" s="8" t="s">
        <v>38</v>
      </c>
      <c r="K259" s="8"/>
      <c r="L259" s="6"/>
    </row>
    <row r="260" spans="1:13" ht="15.5" customHeight="1">
      <c r="A260" s="234"/>
      <c r="B260" s="77" t="s">
        <v>61</v>
      </c>
      <c r="C260" s="6"/>
      <c r="D260" s="77" t="s">
        <v>266</v>
      </c>
      <c r="E260" s="129"/>
      <c r="F260" s="129"/>
      <c r="G260" s="129"/>
      <c r="H260" s="129"/>
      <c r="I260" s="129"/>
      <c r="J260" s="8"/>
      <c r="K260" s="8"/>
      <c r="L260" s="6"/>
    </row>
    <row r="261" spans="1:13" ht="15.5" customHeight="1">
      <c r="A261" s="234"/>
      <c r="B261" s="77"/>
      <c r="C261" s="6"/>
      <c r="D261" s="525" t="s">
        <v>386</v>
      </c>
      <c r="E261" s="129"/>
      <c r="F261" s="129"/>
      <c r="G261" s="129"/>
      <c r="H261" s="129"/>
      <c r="I261" s="129"/>
      <c r="J261" s="8"/>
      <c r="K261" s="8"/>
      <c r="L261" s="6"/>
    </row>
    <row r="262" spans="1:13" ht="15.5" customHeight="1">
      <c r="A262" s="234"/>
      <c r="B262" s="77"/>
      <c r="C262" s="6"/>
      <c r="D262" s="20"/>
      <c r="E262" s="129"/>
      <c r="F262" s="129"/>
      <c r="G262" s="129"/>
      <c r="H262" s="129"/>
      <c r="I262" s="129"/>
      <c r="J262" s="8"/>
      <c r="K262" s="8"/>
      <c r="L262" s="6"/>
    </row>
    <row r="263" spans="1:13" ht="15.5" customHeight="1">
      <c r="A263" s="238"/>
      <c r="B263" s="105"/>
      <c r="C263" s="511"/>
      <c r="D263" s="105"/>
      <c r="E263" s="17"/>
      <c r="F263" s="17"/>
      <c r="G263" s="17"/>
      <c r="H263" s="17"/>
      <c r="I263" s="17"/>
      <c r="J263" s="18"/>
      <c r="K263" s="18"/>
      <c r="L263" s="511"/>
      <c r="M263" s="99">
        <v>63</v>
      </c>
    </row>
    <row r="264" spans="1:13" ht="15.5" customHeight="1">
      <c r="A264" s="230">
        <v>51</v>
      </c>
      <c r="B264" s="74" t="s">
        <v>1610</v>
      </c>
      <c r="C264" s="74" t="s">
        <v>53</v>
      </c>
      <c r="D264" s="74" t="s">
        <v>51</v>
      </c>
      <c r="E264" s="485">
        <v>330000</v>
      </c>
      <c r="F264" s="485"/>
      <c r="G264" s="485"/>
      <c r="H264" s="485"/>
      <c r="I264" s="485"/>
      <c r="J264" s="126" t="s">
        <v>55</v>
      </c>
      <c r="K264" s="126" t="s">
        <v>55</v>
      </c>
      <c r="L264" s="73" t="s">
        <v>33</v>
      </c>
    </row>
    <row r="265" spans="1:13" ht="15.5" customHeight="1">
      <c r="A265" s="234"/>
      <c r="B265" s="24" t="s">
        <v>2237</v>
      </c>
      <c r="C265" s="24" t="s">
        <v>54</v>
      </c>
      <c r="D265" s="24" t="s">
        <v>2614</v>
      </c>
      <c r="E265" s="149"/>
      <c r="F265" s="149"/>
      <c r="G265" s="149"/>
      <c r="H265" s="149"/>
      <c r="I265" s="149"/>
      <c r="J265" s="20" t="s">
        <v>38</v>
      </c>
      <c r="K265" s="20"/>
      <c r="L265" s="23"/>
    </row>
    <row r="266" spans="1:13" ht="15.5" customHeight="1">
      <c r="A266" s="234"/>
      <c r="B266" s="24" t="s">
        <v>2238</v>
      </c>
      <c r="C266" s="23"/>
      <c r="D266" s="24" t="s">
        <v>266</v>
      </c>
      <c r="E266" s="149"/>
      <c r="F266" s="149"/>
      <c r="G266" s="149"/>
      <c r="H266" s="149"/>
      <c r="I266" s="149"/>
      <c r="J266" s="20"/>
      <c r="K266" s="20"/>
      <c r="L266" s="23"/>
    </row>
    <row r="267" spans="1:13" ht="15.5" customHeight="1">
      <c r="A267" s="234"/>
      <c r="B267" s="24"/>
      <c r="C267" s="23"/>
      <c r="D267" s="525" t="s">
        <v>386</v>
      </c>
      <c r="E267" s="149"/>
      <c r="F267" s="149"/>
      <c r="G267" s="149"/>
      <c r="H267" s="149"/>
      <c r="I267" s="149"/>
      <c r="J267" s="20"/>
      <c r="K267" s="20"/>
      <c r="L267" s="23"/>
    </row>
    <row r="268" spans="1:13" ht="15.5" customHeight="1">
      <c r="A268" s="234"/>
      <c r="B268" s="24"/>
      <c r="C268" s="23"/>
      <c r="D268" s="20"/>
      <c r="E268" s="149"/>
      <c r="F268" s="149"/>
      <c r="G268" s="149"/>
      <c r="H268" s="149"/>
      <c r="I268" s="149"/>
      <c r="J268" s="20"/>
      <c r="K268" s="20"/>
      <c r="L268" s="23"/>
    </row>
    <row r="269" spans="1:13" ht="15.5" customHeight="1">
      <c r="A269" s="238"/>
      <c r="B269" s="83"/>
      <c r="C269" s="82"/>
      <c r="D269" s="83"/>
      <c r="E269" s="154"/>
      <c r="F269" s="154"/>
      <c r="G269" s="154"/>
      <c r="H269" s="154"/>
      <c r="I269" s="154"/>
      <c r="J269" s="127"/>
      <c r="K269" s="127"/>
      <c r="L269" s="82"/>
    </row>
    <row r="270" spans="1:13" ht="15.5" customHeight="1">
      <c r="A270" s="230">
        <v>52</v>
      </c>
      <c r="B270" s="74" t="s">
        <v>1610</v>
      </c>
      <c r="C270" s="74" t="s">
        <v>53</v>
      </c>
      <c r="D270" s="74" t="s">
        <v>2489</v>
      </c>
      <c r="E270" s="485">
        <v>374000</v>
      </c>
      <c r="F270" s="485"/>
      <c r="G270" s="485"/>
      <c r="H270" s="485"/>
      <c r="I270" s="485"/>
      <c r="J270" s="126" t="s">
        <v>55</v>
      </c>
      <c r="K270" s="126" t="s">
        <v>55</v>
      </c>
      <c r="L270" s="73" t="s">
        <v>33</v>
      </c>
    </row>
    <row r="271" spans="1:13" ht="15.5" customHeight="1">
      <c r="A271" s="234"/>
      <c r="B271" s="24" t="s">
        <v>2239</v>
      </c>
      <c r="C271" s="24" t="s">
        <v>54</v>
      </c>
      <c r="D271" s="24" t="s">
        <v>2615</v>
      </c>
      <c r="E271" s="149"/>
      <c r="F271" s="149"/>
      <c r="G271" s="149"/>
      <c r="H271" s="149"/>
      <c r="I271" s="149"/>
      <c r="J271" s="20" t="s">
        <v>38</v>
      </c>
      <c r="K271" s="20"/>
      <c r="L271" s="23"/>
    </row>
    <row r="272" spans="1:13" ht="15.5" customHeight="1">
      <c r="A272" s="234"/>
      <c r="B272" s="24" t="s">
        <v>61</v>
      </c>
      <c r="C272" s="23"/>
      <c r="D272" s="24" t="s">
        <v>2487</v>
      </c>
      <c r="E272" s="149"/>
      <c r="F272" s="149"/>
      <c r="G272" s="149"/>
      <c r="H272" s="149"/>
      <c r="I272" s="149"/>
      <c r="J272" s="20"/>
      <c r="K272" s="20"/>
      <c r="L272" s="23"/>
    </row>
    <row r="273" spans="1:13" ht="15.5" customHeight="1">
      <c r="A273" s="234"/>
      <c r="B273" s="24"/>
      <c r="C273" s="23"/>
      <c r="D273" s="525" t="s">
        <v>386</v>
      </c>
      <c r="E273" s="149"/>
      <c r="F273" s="149"/>
      <c r="G273" s="149"/>
      <c r="H273" s="149"/>
      <c r="I273" s="149"/>
      <c r="J273" s="20"/>
      <c r="K273" s="20"/>
      <c r="L273" s="23"/>
    </row>
    <row r="274" spans="1:13" ht="15.5" customHeight="1">
      <c r="A274" s="238"/>
      <c r="B274" s="105"/>
      <c r="C274" s="511"/>
      <c r="D274" s="105"/>
      <c r="E274" s="17"/>
      <c r="F274" s="17"/>
      <c r="G274" s="17"/>
      <c r="H274" s="17"/>
      <c r="I274" s="17"/>
      <c r="J274" s="18"/>
      <c r="K274" s="18"/>
      <c r="L274" s="511"/>
    </row>
    <row r="275" spans="1:13" ht="15.5" customHeight="1">
      <c r="A275" s="230">
        <v>53</v>
      </c>
      <c r="B275" s="109" t="s">
        <v>1616</v>
      </c>
      <c r="C275" s="126" t="s">
        <v>65</v>
      </c>
      <c r="D275" s="109" t="s">
        <v>1617</v>
      </c>
      <c r="E275" s="365"/>
      <c r="F275" s="365">
        <v>500000</v>
      </c>
      <c r="G275" s="365"/>
      <c r="H275" s="365"/>
      <c r="I275" s="365"/>
      <c r="J275" s="73" t="s">
        <v>67</v>
      </c>
      <c r="K275" s="70" t="s">
        <v>67</v>
      </c>
      <c r="L275" s="73" t="s">
        <v>33</v>
      </c>
    </row>
    <row r="276" spans="1:13" ht="15.5" customHeight="1">
      <c r="A276" s="234"/>
      <c r="B276" s="77" t="s">
        <v>1620</v>
      </c>
      <c r="C276" s="20" t="s">
        <v>132</v>
      </c>
      <c r="D276" s="77" t="s">
        <v>1618</v>
      </c>
      <c r="E276" s="129"/>
      <c r="F276" s="129"/>
      <c r="G276" s="129"/>
      <c r="H276" s="129"/>
      <c r="I276" s="129"/>
      <c r="J276" s="23" t="s">
        <v>133</v>
      </c>
      <c r="K276" s="8" t="s">
        <v>134</v>
      </c>
      <c r="L276" s="6"/>
    </row>
    <row r="277" spans="1:13" ht="15.5" customHeight="1">
      <c r="A277" s="234"/>
      <c r="B277" s="77" t="s">
        <v>61</v>
      </c>
      <c r="C277" s="6"/>
      <c r="D277" s="77" t="s">
        <v>1619</v>
      </c>
      <c r="E277" s="129"/>
      <c r="F277" s="129"/>
      <c r="G277" s="129"/>
      <c r="H277" s="129"/>
      <c r="I277" s="129"/>
      <c r="J277" s="23" t="s">
        <v>68</v>
      </c>
      <c r="K277" s="8" t="s">
        <v>66</v>
      </c>
      <c r="L277" s="6"/>
    </row>
    <row r="278" spans="1:13" ht="15.5" customHeight="1">
      <c r="A278" s="234"/>
      <c r="B278" s="77"/>
      <c r="C278" s="6"/>
      <c r="D278" s="525" t="s">
        <v>386</v>
      </c>
      <c r="E278" s="129"/>
      <c r="F278" s="129"/>
      <c r="G278" s="129"/>
      <c r="H278" s="129"/>
      <c r="I278" s="129"/>
      <c r="J278" s="23"/>
      <c r="K278" s="8"/>
      <c r="L278" s="6"/>
    </row>
    <row r="279" spans="1:13" ht="15.5" customHeight="1">
      <c r="A279" s="238"/>
      <c r="B279" s="105"/>
      <c r="C279" s="511"/>
      <c r="D279" s="105"/>
      <c r="E279" s="17"/>
      <c r="F279" s="17"/>
      <c r="G279" s="17"/>
      <c r="H279" s="17"/>
      <c r="I279" s="17"/>
      <c r="J279" s="18"/>
      <c r="K279" s="18"/>
      <c r="L279" s="511"/>
    </row>
    <row r="280" spans="1:13" ht="15.5" customHeight="1">
      <c r="A280" s="230">
        <v>54</v>
      </c>
      <c r="B280" s="109" t="s">
        <v>1602</v>
      </c>
      <c r="C280" s="20" t="s">
        <v>45</v>
      </c>
      <c r="D280" s="109" t="s">
        <v>2490</v>
      </c>
      <c r="E280" s="365"/>
      <c r="F280" s="365"/>
      <c r="G280" s="365">
        <v>180000</v>
      </c>
      <c r="H280" s="365"/>
      <c r="I280" s="365"/>
      <c r="J280" s="73" t="s">
        <v>34</v>
      </c>
      <c r="K280" s="126" t="s">
        <v>35</v>
      </c>
      <c r="L280" s="73" t="s">
        <v>33</v>
      </c>
    </row>
    <row r="281" spans="1:13" ht="15.5" customHeight="1">
      <c r="A281" s="234"/>
      <c r="B281" s="77" t="s">
        <v>2234</v>
      </c>
      <c r="C281" s="20" t="s">
        <v>46</v>
      </c>
      <c r="D281" s="77" t="s">
        <v>2491</v>
      </c>
      <c r="E281" s="129"/>
      <c r="F281" s="129"/>
      <c r="G281" s="129"/>
      <c r="H281" s="129"/>
      <c r="I281" s="129"/>
      <c r="J281" s="23" t="s">
        <v>36</v>
      </c>
      <c r="K281" s="20" t="s">
        <v>37</v>
      </c>
      <c r="L281" s="23"/>
    </row>
    <row r="282" spans="1:13" ht="15.5" customHeight="1">
      <c r="A282" s="234"/>
      <c r="B282" s="77"/>
      <c r="C282" s="20" t="s">
        <v>47</v>
      </c>
      <c r="D282" s="77" t="s">
        <v>322</v>
      </c>
      <c r="E282" s="129"/>
      <c r="F282" s="129"/>
      <c r="G282" s="129"/>
      <c r="H282" s="129"/>
      <c r="I282" s="129"/>
      <c r="J282" s="23" t="s">
        <v>38</v>
      </c>
      <c r="K282" s="20" t="s">
        <v>39</v>
      </c>
      <c r="L282" s="23"/>
    </row>
    <row r="283" spans="1:13" ht="15.5" customHeight="1">
      <c r="A283" s="234"/>
      <c r="B283" s="77"/>
      <c r="C283" s="6"/>
      <c r="D283" s="77" t="s">
        <v>1622</v>
      </c>
      <c r="E283" s="129"/>
      <c r="F283" s="129"/>
      <c r="G283" s="129"/>
      <c r="H283" s="129"/>
      <c r="I283" s="129"/>
      <c r="J283" s="8"/>
      <c r="K283" s="8"/>
      <c r="L283" s="6"/>
    </row>
    <row r="284" spans="1:13" ht="15.5" customHeight="1">
      <c r="A284" s="238"/>
      <c r="B284" s="105"/>
      <c r="C284" s="511"/>
      <c r="D284" s="525" t="s">
        <v>386</v>
      </c>
      <c r="E284" s="17"/>
      <c r="F284" s="17"/>
      <c r="G284" s="17"/>
      <c r="H284" s="17"/>
      <c r="I284" s="17"/>
      <c r="J284" s="18"/>
      <c r="K284" s="18"/>
      <c r="L284" s="511"/>
      <c r="M284" s="99">
        <v>64</v>
      </c>
    </row>
    <row r="285" spans="1:13" ht="15.5" customHeight="1">
      <c r="A285" s="230">
        <v>55</v>
      </c>
      <c r="B285" s="74" t="s">
        <v>1610</v>
      </c>
      <c r="C285" s="74" t="s">
        <v>53</v>
      </c>
      <c r="D285" s="74" t="s">
        <v>2489</v>
      </c>
      <c r="E285" s="485"/>
      <c r="F285" s="485"/>
      <c r="G285" s="485"/>
      <c r="H285" s="485">
        <v>375000</v>
      </c>
      <c r="I285" s="473"/>
      <c r="J285" s="70" t="s">
        <v>55</v>
      </c>
      <c r="K285" s="70" t="s">
        <v>55</v>
      </c>
      <c r="L285" s="14" t="s">
        <v>33</v>
      </c>
    </row>
    <row r="286" spans="1:13" ht="15.5" customHeight="1">
      <c r="A286" s="234"/>
      <c r="B286" s="24" t="s">
        <v>2616</v>
      </c>
      <c r="C286" s="24" t="s">
        <v>54</v>
      </c>
      <c r="D286" s="24" t="s">
        <v>2494</v>
      </c>
      <c r="E286" s="149"/>
      <c r="F286" s="149"/>
      <c r="G286" s="149"/>
      <c r="H286" s="149"/>
      <c r="I286" s="370"/>
      <c r="J286" s="8" t="s">
        <v>38</v>
      </c>
      <c r="K286" s="8"/>
      <c r="L286" s="6"/>
    </row>
    <row r="287" spans="1:13" ht="15.5" customHeight="1">
      <c r="A287" s="234"/>
      <c r="B287" s="24" t="s">
        <v>61</v>
      </c>
      <c r="C287" s="23"/>
      <c r="D287" s="24" t="s">
        <v>2649</v>
      </c>
      <c r="E287" s="149"/>
      <c r="F287" s="149"/>
      <c r="G287" s="149"/>
      <c r="H287" s="149"/>
      <c r="I287" s="370"/>
      <c r="J287" s="8"/>
      <c r="K287" s="8"/>
      <c r="L287" s="6"/>
    </row>
    <row r="288" spans="1:13" ht="15.5" customHeight="1">
      <c r="A288" s="234"/>
      <c r="B288" s="24"/>
      <c r="C288" s="23"/>
      <c r="D288" s="24" t="s">
        <v>294</v>
      </c>
      <c r="E288" s="149"/>
      <c r="F288" s="149"/>
      <c r="G288" s="149"/>
      <c r="H288" s="149"/>
      <c r="I288" s="370"/>
      <c r="J288" s="8"/>
      <c r="K288" s="8"/>
      <c r="L288" s="6"/>
    </row>
    <row r="289" spans="1:12" ht="15.5" customHeight="1">
      <c r="A289" s="234"/>
      <c r="B289" s="24"/>
      <c r="C289" s="23"/>
      <c r="D289" s="525" t="s">
        <v>386</v>
      </c>
      <c r="E289" s="149"/>
      <c r="F289" s="149"/>
      <c r="G289" s="149"/>
      <c r="H289" s="149"/>
      <c r="I289" s="370"/>
      <c r="J289" s="8"/>
      <c r="K289" s="8"/>
      <c r="L289" s="6"/>
    </row>
    <row r="290" spans="1:12" ht="15.5" customHeight="1">
      <c r="A290" s="230">
        <v>56</v>
      </c>
      <c r="B290" s="74" t="s">
        <v>1610</v>
      </c>
      <c r="C290" s="74" t="s">
        <v>53</v>
      </c>
      <c r="D290" s="74" t="s">
        <v>2493</v>
      </c>
      <c r="E290" s="485"/>
      <c r="F290" s="485"/>
      <c r="G290" s="485"/>
      <c r="H290" s="485">
        <v>330000</v>
      </c>
      <c r="I290" s="473"/>
      <c r="J290" s="70" t="s">
        <v>55</v>
      </c>
      <c r="K290" s="70" t="s">
        <v>55</v>
      </c>
      <c r="L290" s="14" t="s">
        <v>33</v>
      </c>
    </row>
    <row r="291" spans="1:12" ht="15.5" customHeight="1">
      <c r="A291" s="234"/>
      <c r="B291" s="24" t="s">
        <v>2617</v>
      </c>
      <c r="C291" s="24" t="s">
        <v>54</v>
      </c>
      <c r="D291" s="24" t="s">
        <v>2492</v>
      </c>
      <c r="E291" s="149"/>
      <c r="F291" s="149"/>
      <c r="G291" s="149"/>
      <c r="H291" s="149"/>
      <c r="I291" s="370"/>
      <c r="J291" s="8" t="s">
        <v>38</v>
      </c>
      <c r="K291" s="8"/>
      <c r="L291" s="6"/>
    </row>
    <row r="292" spans="1:12" ht="15.5" customHeight="1">
      <c r="A292" s="234"/>
      <c r="B292" s="24" t="s">
        <v>61</v>
      </c>
      <c r="C292" s="23"/>
      <c r="D292" s="24" t="s">
        <v>2649</v>
      </c>
      <c r="E292" s="149"/>
      <c r="F292" s="149"/>
      <c r="G292" s="149"/>
      <c r="H292" s="149"/>
      <c r="I292" s="370"/>
      <c r="J292" s="8"/>
      <c r="K292" s="8"/>
      <c r="L292" s="6"/>
    </row>
    <row r="293" spans="1:12" ht="15.5" customHeight="1">
      <c r="A293" s="234"/>
      <c r="B293" s="356"/>
      <c r="C293" s="23"/>
      <c r="D293" s="525" t="s">
        <v>386</v>
      </c>
      <c r="E293" s="149"/>
      <c r="F293" s="149"/>
      <c r="G293" s="149"/>
      <c r="H293" s="149"/>
      <c r="I293" s="370"/>
      <c r="J293" s="8"/>
      <c r="K293" s="8"/>
      <c r="L293" s="6"/>
    </row>
    <row r="294" spans="1:12" ht="15.5" customHeight="1">
      <c r="A294" s="238"/>
      <c r="B294" s="105"/>
      <c r="C294" s="511"/>
      <c r="D294" s="105"/>
      <c r="E294" s="17"/>
      <c r="F294" s="17"/>
      <c r="G294" s="17"/>
      <c r="H294" s="17"/>
      <c r="I294" s="17"/>
      <c r="J294" s="18"/>
      <c r="K294" s="18"/>
      <c r="L294" s="511"/>
    </row>
    <row r="295" spans="1:12" ht="15.5" customHeight="1">
      <c r="A295" s="230">
        <v>57</v>
      </c>
      <c r="B295" s="109" t="s">
        <v>1610</v>
      </c>
      <c r="C295" s="109" t="s">
        <v>53</v>
      </c>
      <c r="D295" s="109" t="s">
        <v>2489</v>
      </c>
      <c r="E295" s="365"/>
      <c r="F295" s="365"/>
      <c r="G295" s="365"/>
      <c r="H295" s="365"/>
      <c r="I295" s="365">
        <v>375000</v>
      </c>
      <c r="J295" s="70" t="s">
        <v>55</v>
      </c>
      <c r="K295" s="70" t="s">
        <v>55</v>
      </c>
      <c r="L295" s="14" t="s">
        <v>33</v>
      </c>
    </row>
    <row r="296" spans="1:12" ht="15.5" customHeight="1">
      <c r="A296" s="234"/>
      <c r="B296" s="77" t="s">
        <v>2618</v>
      </c>
      <c r="C296" s="77" t="s">
        <v>54</v>
      </c>
      <c r="D296" s="77" t="s">
        <v>2494</v>
      </c>
      <c r="E296" s="129"/>
      <c r="F296" s="129"/>
      <c r="G296" s="129"/>
      <c r="H296" s="129"/>
      <c r="I296" s="129"/>
      <c r="J296" s="8" t="s">
        <v>38</v>
      </c>
      <c r="K296" s="8"/>
      <c r="L296" s="6"/>
    </row>
    <row r="297" spans="1:12" ht="15.5" customHeight="1">
      <c r="A297" s="234"/>
      <c r="B297" s="77" t="s">
        <v>61</v>
      </c>
      <c r="C297" s="6"/>
      <c r="D297" s="24" t="s">
        <v>2649</v>
      </c>
      <c r="E297" s="129"/>
      <c r="F297" s="129"/>
      <c r="G297" s="129"/>
      <c r="H297" s="129"/>
      <c r="I297" s="129"/>
      <c r="J297" s="8"/>
      <c r="K297" s="8"/>
      <c r="L297" s="6"/>
    </row>
    <row r="298" spans="1:12" ht="15.5" customHeight="1">
      <c r="A298" s="234"/>
      <c r="B298" s="77"/>
      <c r="C298" s="6"/>
      <c r="D298" s="525" t="s">
        <v>386</v>
      </c>
      <c r="E298" s="129"/>
      <c r="F298" s="129"/>
      <c r="G298" s="129"/>
      <c r="H298" s="129"/>
      <c r="I298" s="129"/>
      <c r="J298" s="8"/>
      <c r="K298" s="8"/>
      <c r="L298" s="6"/>
    </row>
    <row r="299" spans="1:12" ht="15.5" customHeight="1">
      <c r="A299" s="234"/>
      <c r="B299" s="77"/>
      <c r="C299" s="6"/>
      <c r="D299" s="20"/>
      <c r="E299" s="129"/>
      <c r="F299" s="129"/>
      <c r="G299" s="129"/>
      <c r="H299" s="129"/>
      <c r="I299" s="129"/>
      <c r="J299" s="8"/>
      <c r="K299" s="8"/>
      <c r="L299" s="6"/>
    </row>
    <row r="300" spans="1:12" ht="15.5" customHeight="1">
      <c r="A300" s="230">
        <v>58</v>
      </c>
      <c r="B300" s="109" t="s">
        <v>1610</v>
      </c>
      <c r="C300" s="109" t="s">
        <v>53</v>
      </c>
      <c r="D300" s="109" t="s">
        <v>2489</v>
      </c>
      <c r="E300" s="365"/>
      <c r="F300" s="365"/>
      <c r="G300" s="365"/>
      <c r="H300" s="365"/>
      <c r="I300" s="365">
        <v>330000</v>
      </c>
      <c r="J300" s="70" t="s">
        <v>55</v>
      </c>
      <c r="K300" s="70" t="s">
        <v>55</v>
      </c>
      <c r="L300" s="14" t="s">
        <v>33</v>
      </c>
    </row>
    <row r="301" spans="1:12" ht="15.5" customHeight="1">
      <c r="A301" s="234"/>
      <c r="B301" s="77" t="s">
        <v>2619</v>
      </c>
      <c r="C301" s="77" t="s">
        <v>54</v>
      </c>
      <c r="D301" s="77" t="s">
        <v>2494</v>
      </c>
      <c r="E301" s="129"/>
      <c r="F301" s="129"/>
      <c r="G301" s="129"/>
      <c r="H301" s="129"/>
      <c r="I301" s="129"/>
      <c r="J301" s="8" t="s">
        <v>38</v>
      </c>
      <c r="K301" s="8"/>
      <c r="L301" s="6"/>
    </row>
    <row r="302" spans="1:12" ht="15.5" customHeight="1">
      <c r="A302" s="234"/>
      <c r="B302" s="77" t="s">
        <v>2620</v>
      </c>
      <c r="C302" s="6"/>
      <c r="D302" s="24" t="s">
        <v>2649</v>
      </c>
      <c r="E302" s="129"/>
      <c r="F302" s="129"/>
      <c r="G302" s="129"/>
      <c r="H302" s="129"/>
      <c r="I302" s="129"/>
      <c r="J302" s="8"/>
      <c r="K302" s="8"/>
      <c r="L302" s="6"/>
    </row>
    <row r="303" spans="1:12" ht="15.5" customHeight="1">
      <c r="A303" s="234"/>
      <c r="B303" s="77"/>
      <c r="C303" s="6"/>
      <c r="D303" s="525" t="s">
        <v>386</v>
      </c>
      <c r="E303" s="129"/>
      <c r="F303" s="129"/>
      <c r="G303" s="129"/>
      <c r="H303" s="129"/>
      <c r="I303" s="129"/>
      <c r="J303" s="8"/>
      <c r="K303" s="8"/>
      <c r="L303" s="6"/>
    </row>
    <row r="304" spans="1:12" ht="15.5" customHeight="1">
      <c r="A304" s="234"/>
      <c r="B304" s="77"/>
      <c r="C304" s="6"/>
      <c r="D304" s="20"/>
      <c r="E304" s="129"/>
      <c r="F304" s="129"/>
      <c r="G304" s="129"/>
      <c r="H304" s="129"/>
      <c r="I304" s="129"/>
      <c r="J304" s="8"/>
      <c r="K304" s="8"/>
      <c r="L304" s="6"/>
    </row>
    <row r="305" spans="1:13" ht="15.5" customHeight="1">
      <c r="A305" s="238"/>
      <c r="B305" s="105"/>
      <c r="C305" s="511"/>
      <c r="D305" s="105"/>
      <c r="E305" s="17"/>
      <c r="F305" s="17"/>
      <c r="G305" s="17"/>
      <c r="H305" s="17"/>
      <c r="I305" s="17"/>
      <c r="J305" s="18"/>
      <c r="K305" s="18"/>
      <c r="L305" s="511"/>
      <c r="M305" s="99">
        <v>65</v>
      </c>
    </row>
    <row r="306" spans="1:13" ht="15.5" customHeight="1">
      <c r="A306" s="230">
        <v>59</v>
      </c>
      <c r="B306" s="484" t="s">
        <v>270</v>
      </c>
      <c r="C306" s="126" t="s">
        <v>45</v>
      </c>
      <c r="D306" s="126" t="s">
        <v>2621</v>
      </c>
      <c r="E306" s="71"/>
      <c r="F306" s="71"/>
      <c r="G306" s="71"/>
      <c r="H306" s="71"/>
      <c r="I306" s="71">
        <v>544000</v>
      </c>
      <c r="J306" s="73" t="s">
        <v>34</v>
      </c>
      <c r="K306" s="126" t="s">
        <v>35</v>
      </c>
      <c r="L306" s="73" t="s">
        <v>33</v>
      </c>
    </row>
    <row r="307" spans="1:13" ht="15.5" customHeight="1">
      <c r="A307" s="234"/>
      <c r="B307" s="480" t="s">
        <v>2656</v>
      </c>
      <c r="C307" s="20" t="s">
        <v>46</v>
      </c>
      <c r="D307" s="20" t="s">
        <v>254</v>
      </c>
      <c r="E307" s="21"/>
      <c r="F307" s="21"/>
      <c r="G307" s="21"/>
      <c r="H307" s="21"/>
      <c r="I307" s="21"/>
      <c r="J307" s="23" t="s">
        <v>36</v>
      </c>
      <c r="K307" s="20" t="s">
        <v>37</v>
      </c>
      <c r="L307" s="23"/>
    </row>
    <row r="308" spans="1:13" ht="15.5" customHeight="1">
      <c r="A308" s="234"/>
      <c r="B308" s="480" t="s">
        <v>61</v>
      </c>
      <c r="C308" s="20" t="s">
        <v>47</v>
      </c>
      <c r="D308" s="20" t="s">
        <v>2505</v>
      </c>
      <c r="E308" s="21"/>
      <c r="F308" s="21"/>
      <c r="G308" s="21"/>
      <c r="H308" s="21"/>
      <c r="I308" s="21"/>
      <c r="J308" s="23" t="s">
        <v>38</v>
      </c>
      <c r="K308" s="20" t="s">
        <v>39</v>
      </c>
      <c r="L308" s="23"/>
    </row>
    <row r="309" spans="1:13" ht="15.5" customHeight="1">
      <c r="A309" s="238"/>
      <c r="B309" s="83"/>
      <c r="C309" s="82"/>
      <c r="D309" s="527" t="s">
        <v>386</v>
      </c>
      <c r="E309" s="82"/>
      <c r="F309" s="154"/>
      <c r="G309" s="154"/>
      <c r="H309" s="154"/>
      <c r="I309" s="154"/>
      <c r="J309" s="127"/>
      <c r="K309" s="127"/>
      <c r="L309" s="82"/>
    </row>
    <row r="310" spans="1:13" ht="15.5" customHeight="1">
      <c r="A310" s="234">
        <v>60</v>
      </c>
      <c r="B310" s="480" t="s">
        <v>270</v>
      </c>
      <c r="C310" s="20" t="s">
        <v>45</v>
      </c>
      <c r="D310" s="20" t="s">
        <v>2508</v>
      </c>
      <c r="E310" s="21"/>
      <c r="F310" s="21">
        <v>224000</v>
      </c>
      <c r="G310" s="21"/>
      <c r="H310" s="21"/>
      <c r="I310" s="21"/>
      <c r="J310" s="23" t="s">
        <v>34</v>
      </c>
      <c r="K310" s="20" t="s">
        <v>35</v>
      </c>
      <c r="L310" s="23" t="s">
        <v>33</v>
      </c>
    </row>
    <row r="311" spans="1:13" ht="15.5" customHeight="1">
      <c r="A311" s="234"/>
      <c r="B311" s="480" t="s">
        <v>2622</v>
      </c>
      <c r="C311" s="20" t="s">
        <v>46</v>
      </c>
      <c r="D311" s="20" t="s">
        <v>254</v>
      </c>
      <c r="E311" s="21"/>
      <c r="F311" s="21"/>
      <c r="G311" s="21"/>
      <c r="H311" s="21"/>
      <c r="I311" s="21"/>
      <c r="J311" s="23" t="s">
        <v>36</v>
      </c>
      <c r="K311" s="20" t="s">
        <v>37</v>
      </c>
      <c r="L311" s="23"/>
    </row>
    <row r="312" spans="1:13" ht="15.5" customHeight="1">
      <c r="A312" s="234"/>
      <c r="B312" s="480" t="s">
        <v>2623</v>
      </c>
      <c r="C312" s="20" t="s">
        <v>47</v>
      </c>
      <c r="D312" s="20" t="s">
        <v>2624</v>
      </c>
      <c r="E312" s="21"/>
      <c r="F312" s="21"/>
      <c r="G312" s="21"/>
      <c r="H312" s="21"/>
      <c r="I312" s="21"/>
      <c r="J312" s="23" t="s">
        <v>38</v>
      </c>
      <c r="K312" s="20" t="s">
        <v>39</v>
      </c>
      <c r="L312" s="23"/>
    </row>
    <row r="313" spans="1:13" ht="15.5" customHeight="1">
      <c r="A313" s="234"/>
      <c r="B313" s="24" t="s">
        <v>61</v>
      </c>
      <c r="C313" s="23"/>
      <c r="D313" s="525" t="s">
        <v>386</v>
      </c>
      <c r="E313" s="23"/>
      <c r="F313" s="149"/>
      <c r="G313" s="149"/>
      <c r="H313" s="149"/>
      <c r="I313" s="149"/>
      <c r="J313" s="20"/>
      <c r="K313" s="20"/>
      <c r="L313" s="23"/>
    </row>
    <row r="314" spans="1:13" ht="15.5" customHeight="1">
      <c r="A314" s="230">
        <v>61</v>
      </c>
      <c r="B314" s="109" t="s">
        <v>274</v>
      </c>
      <c r="C314" s="126" t="s">
        <v>45</v>
      </c>
      <c r="D314" s="109" t="s">
        <v>2495</v>
      </c>
      <c r="E314" s="365">
        <v>300000</v>
      </c>
      <c r="F314" s="365"/>
      <c r="G314" s="365"/>
      <c r="H314" s="365"/>
      <c r="I314" s="365"/>
      <c r="J314" s="73" t="s">
        <v>34</v>
      </c>
      <c r="K314" s="126" t="s">
        <v>35</v>
      </c>
      <c r="L314" s="73" t="s">
        <v>33</v>
      </c>
    </row>
    <row r="315" spans="1:13" ht="15.5" customHeight="1">
      <c r="A315" s="234"/>
      <c r="B315" s="77" t="s">
        <v>275</v>
      </c>
      <c r="C315" s="20" t="s">
        <v>46</v>
      </c>
      <c r="D315" s="77" t="s">
        <v>2496</v>
      </c>
      <c r="E315" s="129"/>
      <c r="F315" s="129"/>
      <c r="G315" s="129"/>
      <c r="H315" s="129"/>
      <c r="I315" s="129"/>
      <c r="J315" s="23" t="s">
        <v>36</v>
      </c>
      <c r="K315" s="20" t="s">
        <v>37</v>
      </c>
      <c r="L315" s="23"/>
    </row>
    <row r="316" spans="1:13" ht="15.5" customHeight="1">
      <c r="A316" s="234"/>
      <c r="B316" s="77" t="s">
        <v>323</v>
      </c>
      <c r="C316" s="20" t="s">
        <v>47</v>
      </c>
      <c r="D316" s="77" t="s">
        <v>2482</v>
      </c>
      <c r="E316" s="129"/>
      <c r="F316" s="129"/>
      <c r="G316" s="129"/>
      <c r="H316" s="129"/>
      <c r="I316" s="129"/>
      <c r="J316" s="23" t="s">
        <v>38</v>
      </c>
      <c r="K316" s="20" t="s">
        <v>39</v>
      </c>
      <c r="L316" s="23"/>
    </row>
    <row r="317" spans="1:13" ht="15.5" customHeight="1">
      <c r="A317" s="234"/>
      <c r="B317" s="77" t="s">
        <v>75</v>
      </c>
      <c r="C317" s="6"/>
      <c r="D317" s="525" t="s">
        <v>386</v>
      </c>
      <c r="E317" s="129"/>
      <c r="F317" s="129"/>
      <c r="G317" s="129"/>
      <c r="H317" s="129"/>
      <c r="I317" s="129"/>
      <c r="J317" s="8"/>
      <c r="K317" s="8"/>
      <c r="L317" s="6"/>
    </row>
    <row r="318" spans="1:13" ht="15.5" customHeight="1">
      <c r="A318" s="230">
        <v>62</v>
      </c>
      <c r="B318" s="109" t="s">
        <v>1602</v>
      </c>
      <c r="C318" s="126" t="s">
        <v>45</v>
      </c>
      <c r="D318" s="109" t="s">
        <v>271</v>
      </c>
      <c r="E318" s="365">
        <v>210000</v>
      </c>
      <c r="F318" s="365"/>
      <c r="G318" s="365"/>
      <c r="H318" s="365"/>
      <c r="I318" s="365"/>
      <c r="J318" s="73" t="s">
        <v>34</v>
      </c>
      <c r="K318" s="126" t="s">
        <v>35</v>
      </c>
      <c r="L318" s="73" t="s">
        <v>33</v>
      </c>
    </row>
    <row r="319" spans="1:13" ht="15.5" customHeight="1">
      <c r="A319" s="234"/>
      <c r="B319" s="77" t="s">
        <v>2498</v>
      </c>
      <c r="C319" s="20" t="s">
        <v>46</v>
      </c>
      <c r="D319" s="77" t="s">
        <v>63</v>
      </c>
      <c r="E319" s="129"/>
      <c r="F319" s="129"/>
      <c r="G319" s="129"/>
      <c r="H319" s="129"/>
      <c r="I319" s="129"/>
      <c r="J319" s="23" t="s">
        <v>36</v>
      </c>
      <c r="K319" s="20" t="s">
        <v>37</v>
      </c>
      <c r="L319" s="23"/>
    </row>
    <row r="320" spans="1:13" ht="15.5" customHeight="1">
      <c r="A320" s="234"/>
      <c r="B320" s="77" t="s">
        <v>75</v>
      </c>
      <c r="C320" s="20" t="s">
        <v>47</v>
      </c>
      <c r="D320" s="77" t="s">
        <v>273</v>
      </c>
      <c r="E320" s="129"/>
      <c r="F320" s="129"/>
      <c r="G320" s="129"/>
      <c r="H320" s="129"/>
      <c r="I320" s="129"/>
      <c r="J320" s="23" t="s">
        <v>38</v>
      </c>
      <c r="K320" s="20" t="s">
        <v>39</v>
      </c>
      <c r="L320" s="23"/>
    </row>
    <row r="321" spans="1:13" ht="15.5" customHeight="1">
      <c r="A321" s="234"/>
      <c r="B321" s="77"/>
      <c r="C321" s="6"/>
      <c r="D321" s="525" t="s">
        <v>386</v>
      </c>
      <c r="E321" s="129"/>
      <c r="F321" s="129"/>
      <c r="G321" s="129"/>
      <c r="H321" s="129"/>
      <c r="I321" s="129"/>
      <c r="J321" s="8"/>
      <c r="K321" s="8"/>
      <c r="L321" s="6"/>
    </row>
    <row r="322" spans="1:13" ht="15.5" customHeight="1">
      <c r="A322" s="230">
        <v>63</v>
      </c>
      <c r="B322" s="109" t="s">
        <v>1602</v>
      </c>
      <c r="C322" s="126" t="s">
        <v>45</v>
      </c>
      <c r="D322" s="109" t="s">
        <v>2499</v>
      </c>
      <c r="E322" s="365">
        <v>264000</v>
      </c>
      <c r="F322" s="365"/>
      <c r="G322" s="365"/>
      <c r="H322" s="365"/>
      <c r="I322" s="365"/>
      <c r="J322" s="73" t="s">
        <v>34</v>
      </c>
      <c r="K322" s="126" t="s">
        <v>35</v>
      </c>
      <c r="L322" s="73" t="s">
        <v>33</v>
      </c>
    </row>
    <row r="323" spans="1:13" ht="15.5" customHeight="1">
      <c r="A323" s="234"/>
      <c r="B323" s="77" t="s">
        <v>2497</v>
      </c>
      <c r="C323" s="20" t="s">
        <v>46</v>
      </c>
      <c r="D323" s="77" t="s">
        <v>63</v>
      </c>
      <c r="E323" s="129"/>
      <c r="F323" s="129"/>
      <c r="G323" s="129"/>
      <c r="H323" s="129"/>
      <c r="I323" s="129"/>
      <c r="J323" s="23" t="s">
        <v>36</v>
      </c>
      <c r="K323" s="20" t="s">
        <v>37</v>
      </c>
      <c r="L323" s="23"/>
    </row>
    <row r="324" spans="1:13" ht="15.5" customHeight="1">
      <c r="A324" s="234"/>
      <c r="B324" s="77" t="s">
        <v>75</v>
      </c>
      <c r="C324" s="20" t="s">
        <v>47</v>
      </c>
      <c r="D324" s="77" t="s">
        <v>2500</v>
      </c>
      <c r="E324" s="129"/>
      <c r="F324" s="129"/>
      <c r="G324" s="129"/>
      <c r="H324" s="129"/>
      <c r="I324" s="129"/>
      <c r="J324" s="23" t="s">
        <v>38</v>
      </c>
      <c r="K324" s="20" t="s">
        <v>39</v>
      </c>
      <c r="L324" s="23"/>
    </row>
    <row r="325" spans="1:13" ht="15.5" customHeight="1">
      <c r="A325" s="234"/>
      <c r="B325" s="77"/>
      <c r="C325" s="6"/>
      <c r="D325" s="525" t="s">
        <v>386</v>
      </c>
      <c r="E325" s="129"/>
      <c r="F325" s="129"/>
      <c r="G325" s="129"/>
      <c r="H325" s="129"/>
      <c r="I325" s="129"/>
      <c r="J325" s="8"/>
      <c r="K325" s="8"/>
      <c r="L325" s="6"/>
    </row>
    <row r="326" spans="1:13" ht="15.5" customHeight="1">
      <c r="A326" s="238"/>
      <c r="B326" s="105"/>
      <c r="C326" s="511"/>
      <c r="D326" s="105"/>
      <c r="E326" s="17"/>
      <c r="F326" s="17"/>
      <c r="G326" s="17"/>
      <c r="H326" s="17"/>
      <c r="I326" s="17"/>
      <c r="J326" s="18"/>
      <c r="K326" s="18"/>
      <c r="L326" s="511"/>
      <c r="M326" s="99">
        <v>66</v>
      </c>
    </row>
    <row r="327" spans="1:13" ht="15.5" customHeight="1">
      <c r="A327" s="230">
        <v>64</v>
      </c>
      <c r="B327" s="475" t="s">
        <v>270</v>
      </c>
      <c r="C327" s="126" t="s">
        <v>45</v>
      </c>
      <c r="D327" s="126" t="s">
        <v>2427</v>
      </c>
      <c r="E327" s="71"/>
      <c r="F327" s="71">
        <v>500000</v>
      </c>
      <c r="G327" s="71"/>
      <c r="H327" s="71"/>
      <c r="I327" s="71"/>
      <c r="J327" s="73" t="s">
        <v>34</v>
      </c>
      <c r="K327" s="126" t="s">
        <v>35</v>
      </c>
      <c r="L327" s="73" t="s">
        <v>33</v>
      </c>
    </row>
    <row r="328" spans="1:13" ht="15.5" customHeight="1">
      <c r="A328" s="234"/>
      <c r="B328" s="153" t="s">
        <v>2733</v>
      </c>
      <c r="C328" s="20" t="s">
        <v>46</v>
      </c>
      <c r="D328" s="20" t="s">
        <v>254</v>
      </c>
      <c r="E328" s="21"/>
      <c r="F328" s="21"/>
      <c r="G328" s="21"/>
      <c r="H328" s="21"/>
      <c r="I328" s="21"/>
      <c r="J328" s="23" t="s">
        <v>36</v>
      </c>
      <c r="K328" s="20" t="s">
        <v>37</v>
      </c>
      <c r="L328" s="23"/>
    </row>
    <row r="329" spans="1:13" ht="15.5" customHeight="1">
      <c r="A329" s="234"/>
      <c r="B329" s="153" t="s">
        <v>2734</v>
      </c>
      <c r="C329" s="20" t="s">
        <v>47</v>
      </c>
      <c r="D329" s="20" t="s">
        <v>2505</v>
      </c>
      <c r="E329" s="21"/>
      <c r="F329" s="21"/>
      <c r="G329" s="21"/>
      <c r="H329" s="21"/>
      <c r="I329" s="21"/>
      <c r="J329" s="23" t="s">
        <v>38</v>
      </c>
      <c r="K329" s="20" t="s">
        <v>39</v>
      </c>
      <c r="L329" s="23"/>
    </row>
    <row r="330" spans="1:13" ht="15.5" customHeight="1">
      <c r="A330" s="234"/>
      <c r="B330" s="23"/>
      <c r="C330" s="23"/>
      <c r="D330" s="525" t="s">
        <v>386</v>
      </c>
      <c r="E330" s="23"/>
      <c r="F330" s="149"/>
      <c r="G330" s="149"/>
      <c r="H330" s="149"/>
      <c r="I330" s="149"/>
      <c r="J330" s="20"/>
      <c r="K330" s="20"/>
      <c r="L330" s="23"/>
    </row>
    <row r="331" spans="1:13" ht="15.5" customHeight="1">
      <c r="A331" s="230">
        <v>65</v>
      </c>
      <c r="B331" s="475" t="s">
        <v>270</v>
      </c>
      <c r="C331" s="126" t="s">
        <v>45</v>
      </c>
      <c r="D331" s="519" t="s">
        <v>1605</v>
      </c>
      <c r="E331" s="71"/>
      <c r="F331" s="71">
        <v>500000</v>
      </c>
      <c r="G331" s="71"/>
      <c r="H331" s="71"/>
      <c r="I331" s="71"/>
      <c r="J331" s="73" t="s">
        <v>34</v>
      </c>
      <c r="K331" s="126" t="s">
        <v>35</v>
      </c>
      <c r="L331" s="73" t="s">
        <v>33</v>
      </c>
    </row>
    <row r="332" spans="1:13" ht="15.5" customHeight="1">
      <c r="A332" s="234"/>
      <c r="B332" s="153" t="s">
        <v>2503</v>
      </c>
      <c r="C332" s="20" t="s">
        <v>46</v>
      </c>
      <c r="D332" s="20" t="s">
        <v>2427</v>
      </c>
      <c r="E332" s="21"/>
      <c r="F332" s="21"/>
      <c r="G332" s="21"/>
      <c r="H332" s="21"/>
      <c r="I332" s="21"/>
      <c r="J332" s="23" t="s">
        <v>36</v>
      </c>
      <c r="K332" s="20" t="s">
        <v>37</v>
      </c>
      <c r="L332" s="23"/>
    </row>
    <row r="333" spans="1:13" ht="15.5" customHeight="1">
      <c r="A333" s="234"/>
      <c r="B333" s="153" t="s">
        <v>2504</v>
      </c>
      <c r="C333" s="20" t="s">
        <v>47</v>
      </c>
      <c r="D333" s="20" t="s">
        <v>254</v>
      </c>
      <c r="E333" s="21"/>
      <c r="F333" s="21"/>
      <c r="G333" s="21"/>
      <c r="H333" s="21"/>
      <c r="I333" s="21"/>
      <c r="J333" s="23" t="s">
        <v>38</v>
      </c>
      <c r="K333" s="20" t="s">
        <v>39</v>
      </c>
      <c r="L333" s="23"/>
    </row>
    <row r="334" spans="1:13" ht="15.5" customHeight="1">
      <c r="A334" s="234"/>
      <c r="B334" s="23"/>
      <c r="C334" s="23"/>
      <c r="D334" s="20" t="s">
        <v>2505</v>
      </c>
      <c r="E334" s="23"/>
      <c r="F334" s="149"/>
      <c r="G334" s="149"/>
      <c r="H334" s="149"/>
      <c r="I334" s="149"/>
      <c r="J334" s="20"/>
      <c r="K334" s="20"/>
      <c r="L334" s="23"/>
    </row>
    <row r="335" spans="1:13" ht="15.5" customHeight="1">
      <c r="A335" s="234"/>
      <c r="B335" s="24"/>
      <c r="C335" s="23"/>
      <c r="D335" s="520" t="s">
        <v>1608</v>
      </c>
      <c r="E335" s="149"/>
      <c r="F335" s="149"/>
      <c r="G335" s="149"/>
      <c r="H335" s="149"/>
      <c r="I335" s="149"/>
      <c r="J335" s="20"/>
      <c r="K335" s="20"/>
      <c r="L335" s="23"/>
    </row>
    <row r="336" spans="1:13" ht="15.5" customHeight="1">
      <c r="A336" s="234"/>
      <c r="B336" s="24"/>
      <c r="C336" s="23"/>
      <c r="D336" s="20" t="s">
        <v>2735</v>
      </c>
      <c r="E336" s="149"/>
      <c r="F336" s="149"/>
      <c r="G336" s="149">
        <v>200000</v>
      </c>
      <c r="H336" s="149"/>
      <c r="I336" s="149"/>
      <c r="J336" s="20"/>
      <c r="K336" s="20"/>
      <c r="L336" s="23"/>
    </row>
    <row r="337" spans="1:13" ht="15.5" customHeight="1">
      <c r="A337" s="234"/>
      <c r="B337" s="24"/>
      <c r="C337" s="23"/>
      <c r="D337" s="20" t="s">
        <v>254</v>
      </c>
      <c r="E337" s="149"/>
      <c r="F337" s="149"/>
      <c r="G337" s="149"/>
      <c r="H337" s="149"/>
      <c r="I337" s="149"/>
      <c r="J337" s="20"/>
      <c r="K337" s="20"/>
      <c r="L337" s="23"/>
    </row>
    <row r="338" spans="1:13" ht="15.5" customHeight="1">
      <c r="A338" s="234"/>
      <c r="B338" s="24"/>
      <c r="C338" s="23"/>
      <c r="D338" s="20" t="s">
        <v>2736</v>
      </c>
      <c r="E338" s="149"/>
      <c r="F338" s="149"/>
      <c r="G338" s="149"/>
      <c r="H338" s="149"/>
      <c r="I338" s="149"/>
      <c r="J338" s="20"/>
      <c r="K338" s="20"/>
      <c r="L338" s="23"/>
    </row>
    <row r="339" spans="1:13" ht="15.5" customHeight="1">
      <c r="A339" s="238"/>
      <c r="B339" s="83"/>
      <c r="C339" s="82"/>
      <c r="D339" s="525" t="s">
        <v>386</v>
      </c>
      <c r="E339" s="154"/>
      <c r="F339" s="154"/>
      <c r="G339" s="154"/>
      <c r="H339" s="154"/>
      <c r="I339" s="154"/>
      <c r="J339" s="127"/>
      <c r="K339" s="127"/>
      <c r="L339" s="82"/>
    </row>
    <row r="340" spans="1:13" ht="15.5" customHeight="1">
      <c r="A340" s="230">
        <v>66</v>
      </c>
      <c r="B340" s="74" t="s">
        <v>1610</v>
      </c>
      <c r="C340" s="74" t="s">
        <v>53</v>
      </c>
      <c r="D340" s="521" t="s">
        <v>1605</v>
      </c>
      <c r="E340" s="485"/>
      <c r="F340" s="485"/>
      <c r="G340" s="485">
        <v>330000</v>
      </c>
      <c r="H340" s="485"/>
      <c r="I340" s="485"/>
      <c r="J340" s="126" t="s">
        <v>55</v>
      </c>
      <c r="K340" s="126" t="s">
        <v>55</v>
      </c>
      <c r="L340" s="73" t="s">
        <v>33</v>
      </c>
    </row>
    <row r="341" spans="1:13" ht="15.5" customHeight="1">
      <c r="A341" s="234"/>
      <c r="B341" s="24" t="s">
        <v>2506</v>
      </c>
      <c r="C341" s="24" t="s">
        <v>54</v>
      </c>
      <c r="D341" s="24" t="s">
        <v>253</v>
      </c>
      <c r="E341" s="149"/>
      <c r="F341" s="149"/>
      <c r="G341" s="149"/>
      <c r="H341" s="149"/>
      <c r="I341" s="149"/>
      <c r="J341" s="20" t="s">
        <v>38</v>
      </c>
      <c r="K341" s="20"/>
      <c r="L341" s="23"/>
    </row>
    <row r="342" spans="1:13" ht="15.5" customHeight="1">
      <c r="A342" s="234"/>
      <c r="B342" s="24" t="s">
        <v>2507</v>
      </c>
      <c r="C342" s="23"/>
      <c r="D342" s="24" t="s">
        <v>2236</v>
      </c>
      <c r="E342" s="149"/>
      <c r="F342" s="149"/>
      <c r="G342" s="149"/>
      <c r="H342" s="149"/>
      <c r="I342" s="149"/>
      <c r="J342" s="20"/>
      <c r="K342" s="20"/>
      <c r="L342" s="23"/>
    </row>
    <row r="343" spans="1:13" ht="15.5" customHeight="1">
      <c r="A343" s="234"/>
      <c r="B343" s="24" t="s">
        <v>75</v>
      </c>
      <c r="C343" s="23"/>
      <c r="D343" s="24" t="s">
        <v>2649</v>
      </c>
      <c r="E343" s="149"/>
      <c r="F343" s="149"/>
      <c r="G343" s="149"/>
      <c r="H343" s="149"/>
      <c r="I343" s="149"/>
      <c r="J343" s="20"/>
      <c r="K343" s="20"/>
      <c r="L343" s="23"/>
    </row>
    <row r="344" spans="1:13" ht="15.5" customHeight="1">
      <c r="A344" s="234"/>
      <c r="B344" s="23"/>
      <c r="C344" s="23"/>
      <c r="D344" s="522" t="s">
        <v>1608</v>
      </c>
      <c r="E344" s="23"/>
      <c r="F344" s="149"/>
      <c r="G344" s="149">
        <v>308000</v>
      </c>
      <c r="H344" s="149"/>
      <c r="I344" s="149"/>
      <c r="J344" s="20"/>
      <c r="K344" s="20"/>
      <c r="L344" s="23"/>
    </row>
    <row r="345" spans="1:13" ht="15.5" customHeight="1">
      <c r="A345" s="234"/>
      <c r="B345" s="23"/>
      <c r="C345" s="23"/>
      <c r="D345" s="24" t="s">
        <v>253</v>
      </c>
      <c r="E345" s="23"/>
      <c r="F345" s="149"/>
      <c r="G345" s="149"/>
      <c r="H345" s="149"/>
      <c r="I345" s="149"/>
      <c r="J345" s="20"/>
      <c r="K345" s="20"/>
      <c r="L345" s="23"/>
    </row>
    <row r="346" spans="1:13" ht="15.5" customHeight="1">
      <c r="A346" s="234"/>
      <c r="B346" s="23"/>
      <c r="C346" s="23"/>
      <c r="D346" s="24" t="s">
        <v>2653</v>
      </c>
      <c r="E346" s="23"/>
      <c r="F346" s="149"/>
      <c r="G346" s="149"/>
      <c r="H346" s="149"/>
      <c r="I346" s="149"/>
      <c r="J346" s="20"/>
      <c r="K346" s="20"/>
      <c r="L346" s="23"/>
    </row>
    <row r="347" spans="1:13" ht="15.5" customHeight="1">
      <c r="A347" s="238"/>
      <c r="B347" s="82"/>
      <c r="C347" s="82"/>
      <c r="D347" s="83" t="s">
        <v>2675</v>
      </c>
      <c r="E347" s="82"/>
      <c r="F347" s="154"/>
      <c r="G347" s="154"/>
      <c r="H347" s="154"/>
      <c r="I347" s="154"/>
      <c r="J347" s="127"/>
      <c r="K347" s="127"/>
      <c r="L347" s="82"/>
      <c r="M347" s="99">
        <v>67</v>
      </c>
    </row>
    <row r="348" spans="1:13" ht="15.5" customHeight="1">
      <c r="A348" s="230">
        <v>67</v>
      </c>
      <c r="B348" s="475" t="s">
        <v>270</v>
      </c>
      <c r="C348" s="126" t="s">
        <v>45</v>
      </c>
      <c r="D348" s="126" t="s">
        <v>353</v>
      </c>
      <c r="E348" s="71"/>
      <c r="F348" s="71"/>
      <c r="G348" s="71">
        <v>240000</v>
      </c>
      <c r="H348" s="71"/>
      <c r="I348" s="71"/>
      <c r="J348" s="73" t="s">
        <v>34</v>
      </c>
      <c r="K348" s="126" t="s">
        <v>35</v>
      </c>
      <c r="L348" s="73" t="s">
        <v>33</v>
      </c>
    </row>
    <row r="349" spans="1:13" ht="15.5" customHeight="1">
      <c r="A349" s="234"/>
      <c r="B349" s="153" t="s">
        <v>2606</v>
      </c>
      <c r="C349" s="20" t="s">
        <v>46</v>
      </c>
      <c r="D349" s="20" t="s">
        <v>254</v>
      </c>
      <c r="E349" s="21"/>
      <c r="F349" s="21"/>
      <c r="G349" s="21"/>
      <c r="H349" s="21"/>
      <c r="I349" s="21"/>
      <c r="J349" s="23" t="s">
        <v>36</v>
      </c>
      <c r="K349" s="20" t="s">
        <v>37</v>
      </c>
      <c r="L349" s="23"/>
    </row>
    <row r="350" spans="1:13" ht="15.5" customHeight="1">
      <c r="A350" s="234"/>
      <c r="B350" s="153"/>
      <c r="C350" s="20" t="s">
        <v>47</v>
      </c>
      <c r="D350" s="20" t="s">
        <v>2292</v>
      </c>
      <c r="E350" s="21"/>
      <c r="F350" s="21"/>
      <c r="G350" s="21"/>
      <c r="H350" s="21"/>
      <c r="I350" s="21"/>
      <c r="J350" s="23" t="s">
        <v>38</v>
      </c>
      <c r="K350" s="20" t="s">
        <v>39</v>
      </c>
      <c r="L350" s="23"/>
    </row>
    <row r="351" spans="1:13" ht="15.5" customHeight="1">
      <c r="A351" s="234"/>
      <c r="B351" s="23"/>
      <c r="C351" s="23"/>
      <c r="D351" s="525" t="s">
        <v>386</v>
      </c>
      <c r="E351" s="23"/>
      <c r="F351" s="149"/>
      <c r="G351" s="149"/>
      <c r="H351" s="149"/>
      <c r="I351" s="149"/>
      <c r="J351" s="20"/>
      <c r="K351" s="20"/>
      <c r="L351" s="23"/>
    </row>
    <row r="352" spans="1:13" ht="15.5" customHeight="1">
      <c r="A352" s="238"/>
      <c r="B352" s="144"/>
      <c r="C352" s="144"/>
      <c r="D352" s="367"/>
      <c r="E352" s="144"/>
      <c r="F352" s="368"/>
      <c r="G352" s="368"/>
      <c r="H352" s="368"/>
      <c r="I352" s="368"/>
      <c r="J352" s="369"/>
      <c r="K352" s="369"/>
      <c r="L352" s="144"/>
    </row>
    <row r="353" spans="1:13" ht="15.5" customHeight="1">
      <c r="A353" s="234">
        <v>68</v>
      </c>
      <c r="B353" s="24" t="s">
        <v>1602</v>
      </c>
      <c r="C353" s="20" t="s">
        <v>45</v>
      </c>
      <c r="D353" s="77" t="s">
        <v>2508</v>
      </c>
      <c r="E353" s="129"/>
      <c r="F353" s="129"/>
      <c r="G353" s="129">
        <v>336000</v>
      </c>
      <c r="H353" s="129"/>
      <c r="I353" s="129"/>
      <c r="J353" s="23" t="s">
        <v>34</v>
      </c>
      <c r="K353" s="20" t="s">
        <v>35</v>
      </c>
      <c r="L353" s="23" t="s">
        <v>33</v>
      </c>
    </row>
    <row r="354" spans="1:13" ht="15.5" customHeight="1">
      <c r="A354" s="234"/>
      <c r="B354" s="24" t="s">
        <v>2611</v>
      </c>
      <c r="C354" s="20" t="s">
        <v>46</v>
      </c>
      <c r="D354" s="77" t="s">
        <v>63</v>
      </c>
      <c r="E354" s="129"/>
      <c r="F354" s="129"/>
      <c r="G354" s="129"/>
      <c r="H354" s="129"/>
      <c r="I354" s="129"/>
      <c r="J354" s="23" t="s">
        <v>36</v>
      </c>
      <c r="K354" s="20" t="s">
        <v>37</v>
      </c>
      <c r="L354" s="23"/>
    </row>
    <row r="355" spans="1:13" ht="15.5" customHeight="1">
      <c r="A355" s="234"/>
      <c r="B355" s="24" t="s">
        <v>2612</v>
      </c>
      <c r="C355" s="20" t="s">
        <v>47</v>
      </c>
      <c r="D355" s="77" t="s">
        <v>2509</v>
      </c>
      <c r="E355" s="129"/>
      <c r="F355" s="129"/>
      <c r="G355" s="129"/>
      <c r="H355" s="129"/>
      <c r="I355" s="129"/>
      <c r="J355" s="23" t="s">
        <v>38</v>
      </c>
      <c r="K355" s="20" t="s">
        <v>39</v>
      </c>
      <c r="L355" s="23"/>
    </row>
    <row r="356" spans="1:13" ht="15.5" customHeight="1">
      <c r="A356" s="234"/>
      <c r="B356" s="24" t="s">
        <v>75</v>
      </c>
      <c r="C356" s="6"/>
      <c r="D356" s="525" t="s">
        <v>386</v>
      </c>
      <c r="E356" s="129"/>
      <c r="F356" s="129"/>
      <c r="G356" s="129"/>
      <c r="H356" s="129"/>
      <c r="I356" s="129"/>
      <c r="J356" s="8"/>
      <c r="K356" s="8"/>
      <c r="L356" s="6"/>
    </row>
    <row r="357" spans="1:13" ht="15.5" customHeight="1">
      <c r="A357" s="234"/>
      <c r="B357" s="77"/>
      <c r="C357" s="6"/>
      <c r="D357" s="77"/>
      <c r="E357" s="129"/>
      <c r="F357" s="129"/>
      <c r="G357" s="129"/>
      <c r="H357" s="129"/>
      <c r="I357" s="129"/>
      <c r="J357" s="8"/>
      <c r="K357" s="8"/>
      <c r="L357" s="6"/>
    </row>
    <row r="358" spans="1:13" ht="15.5" customHeight="1">
      <c r="A358" s="230">
        <v>69</v>
      </c>
      <c r="B358" s="109" t="s">
        <v>1610</v>
      </c>
      <c r="C358" s="109" t="s">
        <v>53</v>
      </c>
      <c r="D358" s="109" t="s">
        <v>253</v>
      </c>
      <c r="E358" s="365"/>
      <c r="F358" s="365"/>
      <c r="G358" s="365"/>
      <c r="H358" s="365">
        <v>154000</v>
      </c>
      <c r="I358" s="365"/>
      <c r="J358" s="70" t="s">
        <v>55</v>
      </c>
      <c r="K358" s="70" t="s">
        <v>55</v>
      </c>
      <c r="L358" s="14" t="s">
        <v>33</v>
      </c>
    </row>
    <row r="359" spans="1:13" ht="15.5" customHeight="1">
      <c r="A359" s="234"/>
      <c r="B359" s="77" t="s">
        <v>2510</v>
      </c>
      <c r="C359" s="77" t="s">
        <v>54</v>
      </c>
      <c r="D359" s="77" t="s">
        <v>2511</v>
      </c>
      <c r="E359" s="129"/>
      <c r="F359" s="129"/>
      <c r="G359" s="129"/>
      <c r="H359" s="129"/>
      <c r="I359" s="129"/>
      <c r="J359" s="8" t="s">
        <v>38</v>
      </c>
      <c r="K359" s="8"/>
      <c r="L359" s="6"/>
    </row>
    <row r="360" spans="1:13" ht="15.5" customHeight="1">
      <c r="A360" s="234"/>
      <c r="B360" s="77" t="s">
        <v>75</v>
      </c>
      <c r="C360" s="6"/>
      <c r="D360" s="24" t="s">
        <v>2649</v>
      </c>
      <c r="E360" s="129"/>
      <c r="F360" s="129"/>
      <c r="G360" s="129"/>
      <c r="H360" s="129"/>
      <c r="I360" s="129"/>
      <c r="J360" s="8"/>
      <c r="K360" s="8"/>
      <c r="L360" s="6"/>
    </row>
    <row r="361" spans="1:13" ht="15.5" customHeight="1">
      <c r="A361" s="234"/>
      <c r="B361" s="77"/>
      <c r="C361" s="6"/>
      <c r="D361" s="525" t="s">
        <v>386</v>
      </c>
      <c r="E361" s="129"/>
      <c r="F361" s="129"/>
      <c r="G361" s="129"/>
      <c r="H361" s="129"/>
      <c r="I361" s="129"/>
      <c r="J361" s="8"/>
      <c r="K361" s="8"/>
      <c r="L361" s="6"/>
    </row>
    <row r="362" spans="1:13" ht="15.5" customHeight="1">
      <c r="A362" s="234"/>
      <c r="B362" s="77"/>
      <c r="C362" s="6"/>
      <c r="D362" s="20"/>
      <c r="E362" s="129"/>
      <c r="F362" s="129"/>
      <c r="G362" s="129"/>
      <c r="H362" s="129"/>
      <c r="I362" s="129"/>
      <c r="J362" s="8"/>
      <c r="K362" s="8"/>
      <c r="L362" s="6"/>
    </row>
    <row r="363" spans="1:13" ht="15.5" customHeight="1">
      <c r="A363" s="238"/>
      <c r="B363" s="105"/>
      <c r="C363" s="105"/>
      <c r="D363" s="105"/>
      <c r="E363" s="511"/>
      <c r="F363" s="17"/>
      <c r="G363" s="17"/>
      <c r="H363" s="17"/>
      <c r="I363" s="17"/>
      <c r="J363" s="18"/>
      <c r="K363" s="18"/>
      <c r="L363" s="511"/>
    </row>
    <row r="364" spans="1:13" ht="15.5" customHeight="1">
      <c r="A364" s="230">
        <v>70</v>
      </c>
      <c r="B364" s="109" t="s">
        <v>1610</v>
      </c>
      <c r="C364" s="109" t="s">
        <v>53</v>
      </c>
      <c r="D364" s="109" t="s">
        <v>253</v>
      </c>
      <c r="E364" s="365"/>
      <c r="F364" s="365"/>
      <c r="G364" s="365"/>
      <c r="H364" s="365">
        <v>110000</v>
      </c>
      <c r="I364" s="365"/>
      <c r="J364" s="70" t="s">
        <v>55</v>
      </c>
      <c r="K364" s="70" t="s">
        <v>55</v>
      </c>
      <c r="L364" s="14" t="s">
        <v>33</v>
      </c>
    </row>
    <row r="365" spans="1:13" ht="15.5" customHeight="1">
      <c r="A365" s="234"/>
      <c r="B365" s="77" t="s">
        <v>2607</v>
      </c>
      <c r="C365" s="77" t="s">
        <v>54</v>
      </c>
      <c r="D365" s="77" t="s">
        <v>2654</v>
      </c>
      <c r="E365" s="129"/>
      <c r="F365" s="129"/>
      <c r="G365" s="129"/>
      <c r="H365" s="129"/>
      <c r="I365" s="129"/>
      <c r="J365" s="8" t="s">
        <v>38</v>
      </c>
      <c r="K365" s="8"/>
      <c r="L365" s="6"/>
    </row>
    <row r="366" spans="1:13" ht="15.5" customHeight="1">
      <c r="A366" s="234"/>
      <c r="B366" s="77" t="s">
        <v>2608</v>
      </c>
      <c r="C366" s="6"/>
      <c r="D366" s="24" t="s">
        <v>2649</v>
      </c>
      <c r="E366" s="129"/>
      <c r="F366" s="129"/>
      <c r="G366" s="129"/>
      <c r="H366" s="129"/>
      <c r="I366" s="129"/>
      <c r="J366" s="8"/>
      <c r="K366" s="8"/>
      <c r="L366" s="6"/>
    </row>
    <row r="367" spans="1:13" ht="15.5" customHeight="1">
      <c r="A367" s="234"/>
      <c r="B367" s="77" t="s">
        <v>75</v>
      </c>
      <c r="C367" s="6"/>
      <c r="D367" s="525" t="s">
        <v>386</v>
      </c>
      <c r="E367" s="129"/>
      <c r="F367" s="129"/>
      <c r="G367" s="129"/>
      <c r="H367" s="129"/>
      <c r="I367" s="129"/>
      <c r="J367" s="8"/>
      <c r="K367" s="8"/>
      <c r="L367" s="6"/>
    </row>
    <row r="368" spans="1:13" ht="15.5" customHeight="1">
      <c r="A368" s="238"/>
      <c r="B368" s="105"/>
      <c r="C368" s="511"/>
      <c r="D368" s="127"/>
      <c r="E368" s="17"/>
      <c r="F368" s="17"/>
      <c r="G368" s="17"/>
      <c r="H368" s="17"/>
      <c r="I368" s="17"/>
      <c r="J368" s="18"/>
      <c r="K368" s="18"/>
      <c r="L368" s="511"/>
      <c r="M368" s="99">
        <v>68</v>
      </c>
    </row>
    <row r="369" spans="1:12" ht="15.5" customHeight="1">
      <c r="A369" s="230">
        <v>71</v>
      </c>
      <c r="B369" s="109" t="s">
        <v>1602</v>
      </c>
      <c r="C369" s="126" t="s">
        <v>45</v>
      </c>
      <c r="D369" s="109" t="s">
        <v>2512</v>
      </c>
      <c r="E369" s="365"/>
      <c r="F369" s="365"/>
      <c r="G369" s="365"/>
      <c r="H369" s="365">
        <v>100000</v>
      </c>
      <c r="I369" s="365"/>
      <c r="J369" s="73" t="s">
        <v>34</v>
      </c>
      <c r="K369" s="126" t="s">
        <v>35</v>
      </c>
      <c r="L369" s="73" t="s">
        <v>33</v>
      </c>
    </row>
    <row r="370" spans="1:12" ht="15.5" customHeight="1">
      <c r="A370" s="234"/>
      <c r="B370" s="77" t="s">
        <v>2737</v>
      </c>
      <c r="C370" s="20" t="s">
        <v>46</v>
      </c>
      <c r="D370" s="77" t="s">
        <v>63</v>
      </c>
      <c r="E370" s="129"/>
      <c r="F370" s="129"/>
      <c r="G370" s="129"/>
      <c r="H370" s="129"/>
      <c r="I370" s="129"/>
      <c r="J370" s="23" t="s">
        <v>36</v>
      </c>
      <c r="K370" s="20" t="s">
        <v>37</v>
      </c>
      <c r="L370" s="23"/>
    </row>
    <row r="371" spans="1:12" ht="15.5" customHeight="1">
      <c r="A371" s="234"/>
      <c r="B371" s="77" t="s">
        <v>75</v>
      </c>
      <c r="C371" s="20" t="s">
        <v>47</v>
      </c>
      <c r="D371" s="77" t="s">
        <v>2513</v>
      </c>
      <c r="E371" s="129"/>
      <c r="F371" s="129"/>
      <c r="G371" s="129"/>
      <c r="H371" s="129"/>
      <c r="I371" s="129"/>
      <c r="J371" s="23" t="s">
        <v>38</v>
      </c>
      <c r="K371" s="20" t="s">
        <v>39</v>
      </c>
      <c r="L371" s="23"/>
    </row>
    <row r="372" spans="1:12" ht="15.5" customHeight="1">
      <c r="A372" s="234"/>
      <c r="B372" s="77"/>
      <c r="C372" s="6"/>
      <c r="D372" s="525" t="s">
        <v>386</v>
      </c>
      <c r="E372" s="129"/>
      <c r="F372" s="129"/>
      <c r="G372" s="129"/>
      <c r="H372" s="129"/>
      <c r="I372" s="129"/>
      <c r="J372" s="8"/>
      <c r="K372" s="8"/>
      <c r="L372" s="6"/>
    </row>
    <row r="373" spans="1:12" ht="15.5" customHeight="1">
      <c r="A373" s="238"/>
      <c r="B373" s="105"/>
      <c r="C373" s="511"/>
      <c r="D373" s="127"/>
      <c r="E373" s="17"/>
      <c r="F373" s="17"/>
      <c r="G373" s="17"/>
      <c r="H373" s="17"/>
      <c r="I373" s="17"/>
      <c r="J373" s="18"/>
      <c r="K373" s="18"/>
      <c r="L373" s="511"/>
    </row>
    <row r="374" spans="1:12" ht="15.5" customHeight="1">
      <c r="A374" s="230">
        <v>72</v>
      </c>
      <c r="B374" s="109" t="s">
        <v>2518</v>
      </c>
      <c r="C374" s="126" t="s">
        <v>45</v>
      </c>
      <c r="D374" s="109" t="s">
        <v>2495</v>
      </c>
      <c r="E374" s="365"/>
      <c r="F374" s="365"/>
      <c r="G374" s="365"/>
      <c r="H374" s="365">
        <v>255000</v>
      </c>
      <c r="I374" s="365"/>
      <c r="J374" s="73" t="s">
        <v>34</v>
      </c>
      <c r="K374" s="126" t="s">
        <v>35</v>
      </c>
      <c r="L374" s="73" t="s">
        <v>33</v>
      </c>
    </row>
    <row r="375" spans="1:12" ht="15.5" customHeight="1">
      <c r="A375" s="234"/>
      <c r="B375" s="77" t="s">
        <v>2514</v>
      </c>
      <c r="C375" s="20" t="s">
        <v>46</v>
      </c>
      <c r="D375" s="77" t="s">
        <v>2516</v>
      </c>
      <c r="E375" s="129"/>
      <c r="F375" s="129"/>
      <c r="G375" s="129"/>
      <c r="H375" s="129"/>
      <c r="I375" s="129"/>
      <c r="J375" s="23" t="s">
        <v>36</v>
      </c>
      <c r="K375" s="20" t="s">
        <v>37</v>
      </c>
      <c r="L375" s="23"/>
    </row>
    <row r="376" spans="1:12" ht="15.5" customHeight="1">
      <c r="A376" s="234"/>
      <c r="B376" s="77" t="s">
        <v>2515</v>
      </c>
      <c r="C376" s="20" t="s">
        <v>47</v>
      </c>
      <c r="D376" s="77" t="s">
        <v>2517</v>
      </c>
      <c r="E376" s="129"/>
      <c r="F376" s="129"/>
      <c r="G376" s="129"/>
      <c r="H376" s="129"/>
      <c r="I376" s="129"/>
      <c r="J376" s="23" t="s">
        <v>38</v>
      </c>
      <c r="K376" s="20" t="s">
        <v>39</v>
      </c>
      <c r="L376" s="23"/>
    </row>
    <row r="377" spans="1:12" ht="15.5" customHeight="1">
      <c r="A377" s="234"/>
      <c r="B377" s="77" t="s">
        <v>75</v>
      </c>
      <c r="C377" s="6"/>
      <c r="D377" s="525" t="s">
        <v>386</v>
      </c>
      <c r="E377" s="129"/>
      <c r="F377" s="129"/>
      <c r="G377" s="129"/>
      <c r="H377" s="129"/>
      <c r="I377" s="129"/>
      <c r="J377" s="8"/>
      <c r="K377" s="8"/>
      <c r="L377" s="6"/>
    </row>
    <row r="378" spans="1:12" ht="15.5" customHeight="1">
      <c r="A378" s="238"/>
      <c r="B378" s="105"/>
      <c r="C378" s="511"/>
      <c r="D378" s="105"/>
      <c r="E378" s="17"/>
      <c r="F378" s="17"/>
      <c r="G378" s="17"/>
      <c r="H378" s="17"/>
      <c r="I378" s="17"/>
      <c r="J378" s="18"/>
      <c r="K378" s="18"/>
      <c r="L378" s="511"/>
    </row>
    <row r="379" spans="1:12" ht="15.5" customHeight="1">
      <c r="A379" s="230">
        <v>73</v>
      </c>
      <c r="B379" s="109" t="s">
        <v>2518</v>
      </c>
      <c r="C379" s="126" t="s">
        <v>45</v>
      </c>
      <c r="D379" s="109" t="s">
        <v>2495</v>
      </c>
      <c r="E379" s="365"/>
      <c r="F379" s="365"/>
      <c r="G379" s="365"/>
      <c r="H379" s="365">
        <v>300000</v>
      </c>
      <c r="I379" s="365"/>
      <c r="J379" s="73" t="s">
        <v>34</v>
      </c>
      <c r="K379" s="126" t="s">
        <v>35</v>
      </c>
      <c r="L379" s="73" t="s">
        <v>33</v>
      </c>
    </row>
    <row r="380" spans="1:12" ht="15.5" customHeight="1">
      <c r="A380" s="234"/>
      <c r="B380" s="77" t="s">
        <v>2519</v>
      </c>
      <c r="C380" s="20" t="s">
        <v>46</v>
      </c>
      <c r="D380" s="77" t="s">
        <v>2520</v>
      </c>
      <c r="E380" s="129"/>
      <c r="F380" s="129"/>
      <c r="G380" s="129"/>
      <c r="H380" s="129"/>
      <c r="I380" s="129"/>
      <c r="J380" s="23" t="s">
        <v>36</v>
      </c>
      <c r="K380" s="20" t="s">
        <v>37</v>
      </c>
      <c r="L380" s="23"/>
    </row>
    <row r="381" spans="1:12" ht="15.5" customHeight="1">
      <c r="A381" s="234"/>
      <c r="B381" s="77" t="s">
        <v>2655</v>
      </c>
      <c r="C381" s="20" t="s">
        <v>47</v>
      </c>
      <c r="D381" s="77" t="s">
        <v>2521</v>
      </c>
      <c r="E381" s="129"/>
      <c r="F381" s="129"/>
      <c r="G381" s="129"/>
      <c r="H381" s="129"/>
      <c r="I381" s="129"/>
      <c r="J381" s="23" t="s">
        <v>38</v>
      </c>
      <c r="K381" s="20" t="s">
        <v>39</v>
      </c>
      <c r="L381" s="23"/>
    </row>
    <row r="382" spans="1:12" ht="15.5" customHeight="1">
      <c r="A382" s="234"/>
      <c r="B382" s="77" t="s">
        <v>75</v>
      </c>
      <c r="C382" s="6"/>
      <c r="D382" s="525" t="s">
        <v>386</v>
      </c>
      <c r="E382" s="129"/>
      <c r="F382" s="129"/>
      <c r="G382" s="129"/>
      <c r="H382" s="129"/>
      <c r="I382" s="129"/>
      <c r="J382" s="8"/>
      <c r="K382" s="8"/>
      <c r="L382" s="6"/>
    </row>
    <row r="383" spans="1:12" ht="15.5" customHeight="1">
      <c r="A383" s="238"/>
      <c r="B383" s="105"/>
      <c r="C383" s="511"/>
      <c r="D383" s="105"/>
      <c r="E383" s="17"/>
      <c r="F383" s="17"/>
      <c r="G383" s="17"/>
      <c r="H383" s="17"/>
      <c r="I383" s="17"/>
      <c r="J383" s="18"/>
      <c r="K383" s="18"/>
      <c r="L383" s="511"/>
    </row>
    <row r="384" spans="1:12" ht="15.5" customHeight="1">
      <c r="A384" s="230">
        <v>74</v>
      </c>
      <c r="B384" s="109" t="s">
        <v>2518</v>
      </c>
      <c r="C384" s="126" t="s">
        <v>45</v>
      </c>
      <c r="D384" s="109" t="s">
        <v>2495</v>
      </c>
      <c r="E384" s="365"/>
      <c r="F384" s="365"/>
      <c r="G384" s="365"/>
      <c r="H384" s="365">
        <v>230000</v>
      </c>
      <c r="I384" s="365"/>
      <c r="J384" s="73" t="s">
        <v>34</v>
      </c>
      <c r="K384" s="126" t="s">
        <v>35</v>
      </c>
      <c r="L384" s="73" t="s">
        <v>33</v>
      </c>
    </row>
    <row r="385" spans="1:13" ht="15.5" customHeight="1">
      <c r="A385" s="234"/>
      <c r="B385" s="77" t="s">
        <v>2522</v>
      </c>
      <c r="C385" s="20" t="s">
        <v>46</v>
      </c>
      <c r="D385" s="77" t="s">
        <v>2524</v>
      </c>
      <c r="E385" s="129"/>
      <c r="F385" s="129"/>
      <c r="G385" s="129"/>
      <c r="H385" s="129"/>
      <c r="I385" s="129"/>
      <c r="J385" s="23" t="s">
        <v>36</v>
      </c>
      <c r="K385" s="20" t="s">
        <v>37</v>
      </c>
      <c r="L385" s="23"/>
    </row>
    <row r="386" spans="1:13" ht="15.5" customHeight="1">
      <c r="A386" s="234"/>
      <c r="B386" s="77" t="s">
        <v>2523</v>
      </c>
      <c r="C386" s="20" t="s">
        <v>47</v>
      </c>
      <c r="D386" s="77" t="s">
        <v>2303</v>
      </c>
      <c r="E386" s="129"/>
      <c r="F386" s="129"/>
      <c r="G386" s="129"/>
      <c r="H386" s="129"/>
      <c r="I386" s="129"/>
      <c r="J386" s="23" t="s">
        <v>38</v>
      </c>
      <c r="K386" s="20" t="s">
        <v>39</v>
      </c>
      <c r="L386" s="23"/>
    </row>
    <row r="387" spans="1:13" ht="15.5" customHeight="1">
      <c r="A387" s="234"/>
      <c r="B387" s="77" t="s">
        <v>75</v>
      </c>
      <c r="C387" s="6"/>
      <c r="D387" s="525" t="s">
        <v>386</v>
      </c>
      <c r="E387" s="129"/>
      <c r="F387" s="129"/>
      <c r="G387" s="129"/>
      <c r="H387" s="129"/>
      <c r="I387" s="129"/>
      <c r="J387" s="8"/>
      <c r="K387" s="8"/>
      <c r="L387" s="6"/>
    </row>
    <row r="388" spans="1:13" ht="15.5" customHeight="1">
      <c r="A388" s="234"/>
      <c r="B388" s="77"/>
      <c r="C388" s="6"/>
      <c r="D388" s="20"/>
      <c r="E388" s="129"/>
      <c r="F388" s="129"/>
      <c r="G388" s="129"/>
      <c r="H388" s="129"/>
      <c r="I388" s="129"/>
      <c r="J388" s="8"/>
      <c r="K388" s="8"/>
      <c r="L388" s="6"/>
    </row>
    <row r="389" spans="1:13" ht="15.5" customHeight="1">
      <c r="A389" s="238"/>
      <c r="B389" s="105"/>
      <c r="C389" s="511"/>
      <c r="D389" s="105"/>
      <c r="E389" s="17"/>
      <c r="F389" s="17"/>
      <c r="G389" s="17"/>
      <c r="H389" s="17"/>
      <c r="I389" s="17"/>
      <c r="J389" s="18"/>
      <c r="K389" s="18"/>
      <c r="L389" s="511"/>
      <c r="M389" s="99">
        <v>69</v>
      </c>
    </row>
    <row r="390" spans="1:13" ht="15.5" customHeight="1">
      <c r="A390" s="230">
        <v>75</v>
      </c>
      <c r="B390" s="109" t="s">
        <v>1602</v>
      </c>
      <c r="C390" s="126" t="s">
        <v>45</v>
      </c>
      <c r="D390" s="109" t="s">
        <v>2526</v>
      </c>
      <c r="E390" s="365"/>
      <c r="F390" s="365"/>
      <c r="G390" s="365"/>
      <c r="H390" s="365">
        <v>52000</v>
      </c>
      <c r="I390" s="365"/>
      <c r="J390" s="73" t="s">
        <v>34</v>
      </c>
      <c r="K390" s="126" t="s">
        <v>35</v>
      </c>
      <c r="L390" s="73" t="s">
        <v>33</v>
      </c>
    </row>
    <row r="391" spans="1:13" ht="15.5" customHeight="1">
      <c r="A391" s="234"/>
      <c r="B391" s="77" t="s">
        <v>2525</v>
      </c>
      <c r="C391" s="20" t="s">
        <v>46</v>
      </c>
      <c r="D391" s="77" t="s">
        <v>63</v>
      </c>
      <c r="E391" s="129"/>
      <c r="F391" s="129"/>
      <c r="G391" s="129"/>
      <c r="H391" s="129"/>
      <c r="I391" s="129"/>
      <c r="J391" s="23" t="s">
        <v>36</v>
      </c>
      <c r="K391" s="20" t="s">
        <v>37</v>
      </c>
      <c r="L391" s="23"/>
    </row>
    <row r="392" spans="1:13" ht="15.5" customHeight="1">
      <c r="A392" s="234"/>
      <c r="B392" s="77" t="s">
        <v>75</v>
      </c>
      <c r="C392" s="20" t="s">
        <v>47</v>
      </c>
      <c r="D392" s="77" t="s">
        <v>2528</v>
      </c>
      <c r="E392" s="129"/>
      <c r="F392" s="129"/>
      <c r="G392" s="129"/>
      <c r="H392" s="129"/>
      <c r="I392" s="129"/>
      <c r="J392" s="23" t="s">
        <v>38</v>
      </c>
      <c r="K392" s="20" t="s">
        <v>39</v>
      </c>
      <c r="L392" s="23"/>
    </row>
    <row r="393" spans="1:13" ht="15.5" customHeight="1">
      <c r="A393" s="234"/>
      <c r="B393" s="77"/>
      <c r="C393" s="6"/>
      <c r="D393" s="525" t="s">
        <v>386</v>
      </c>
      <c r="E393" s="129"/>
      <c r="F393" s="129"/>
      <c r="G393" s="129"/>
      <c r="H393" s="129"/>
      <c r="I393" s="129"/>
      <c r="J393" s="8"/>
      <c r="K393" s="8"/>
      <c r="L393" s="6"/>
    </row>
    <row r="394" spans="1:13" ht="15.5" customHeight="1">
      <c r="A394" s="238"/>
      <c r="B394" s="105"/>
      <c r="C394" s="511"/>
      <c r="D394" s="127"/>
      <c r="E394" s="17"/>
      <c r="F394" s="17"/>
      <c r="G394" s="17"/>
      <c r="H394" s="17"/>
      <c r="I394" s="17"/>
      <c r="J394" s="18"/>
      <c r="K394" s="18"/>
      <c r="L394" s="511"/>
    </row>
    <row r="395" spans="1:13" ht="15.5" customHeight="1">
      <c r="A395" s="230">
        <v>76</v>
      </c>
      <c r="B395" s="109" t="s">
        <v>1602</v>
      </c>
      <c r="C395" s="126" t="s">
        <v>45</v>
      </c>
      <c r="D395" s="109" t="s">
        <v>2529</v>
      </c>
      <c r="E395" s="365"/>
      <c r="F395" s="365"/>
      <c r="G395" s="365"/>
      <c r="H395" s="365">
        <v>41000</v>
      </c>
      <c r="I395" s="365"/>
      <c r="J395" s="73" t="s">
        <v>34</v>
      </c>
      <c r="K395" s="126" t="s">
        <v>35</v>
      </c>
      <c r="L395" s="73" t="s">
        <v>33</v>
      </c>
    </row>
    <row r="396" spans="1:13" ht="15.5" customHeight="1">
      <c r="A396" s="234"/>
      <c r="B396" s="77" t="s">
        <v>2527</v>
      </c>
      <c r="C396" s="20" t="s">
        <v>46</v>
      </c>
      <c r="D396" s="77" t="s">
        <v>63</v>
      </c>
      <c r="E396" s="129"/>
      <c r="F396" s="129"/>
      <c r="G396" s="129"/>
      <c r="H396" s="129"/>
      <c r="I396" s="129"/>
      <c r="J396" s="23" t="s">
        <v>36</v>
      </c>
      <c r="K396" s="20" t="s">
        <v>37</v>
      </c>
      <c r="L396" s="23"/>
    </row>
    <row r="397" spans="1:13" ht="15.5" customHeight="1">
      <c r="A397" s="234"/>
      <c r="B397" s="77" t="s">
        <v>75</v>
      </c>
      <c r="C397" s="20" t="s">
        <v>47</v>
      </c>
      <c r="D397" s="77" t="s">
        <v>2530</v>
      </c>
      <c r="E397" s="129"/>
      <c r="F397" s="129"/>
      <c r="G397" s="129"/>
      <c r="H397" s="129"/>
      <c r="I397" s="129"/>
      <c r="J397" s="23" t="s">
        <v>38</v>
      </c>
      <c r="K397" s="20" t="s">
        <v>39</v>
      </c>
      <c r="L397" s="23"/>
    </row>
    <row r="398" spans="1:13" ht="15.5" customHeight="1">
      <c r="A398" s="234"/>
      <c r="B398" s="77"/>
      <c r="C398" s="6"/>
      <c r="D398" s="525" t="s">
        <v>386</v>
      </c>
      <c r="E398" s="129"/>
      <c r="F398" s="129"/>
      <c r="G398" s="129"/>
      <c r="H398" s="129"/>
      <c r="I398" s="129"/>
      <c r="J398" s="8"/>
      <c r="K398" s="8"/>
      <c r="L398" s="6"/>
    </row>
    <row r="399" spans="1:13" ht="15.5" customHeight="1">
      <c r="A399" s="238"/>
      <c r="B399" s="105"/>
      <c r="C399" s="511"/>
      <c r="D399" s="127"/>
      <c r="E399" s="17"/>
      <c r="F399" s="17"/>
      <c r="G399" s="17"/>
      <c r="H399" s="17"/>
      <c r="I399" s="17"/>
      <c r="J399" s="18"/>
      <c r="K399" s="18"/>
      <c r="L399" s="511"/>
    </row>
    <row r="400" spans="1:13" ht="15.5" customHeight="1">
      <c r="A400" s="230">
        <v>77</v>
      </c>
      <c r="B400" s="109" t="s">
        <v>1602</v>
      </c>
      <c r="C400" s="126" t="s">
        <v>45</v>
      </c>
      <c r="D400" s="109" t="s">
        <v>2532</v>
      </c>
      <c r="E400" s="365"/>
      <c r="F400" s="365"/>
      <c r="G400" s="365"/>
      <c r="H400" s="365"/>
      <c r="I400" s="365">
        <v>113000</v>
      </c>
      <c r="J400" s="73" t="s">
        <v>34</v>
      </c>
      <c r="K400" s="126" t="s">
        <v>35</v>
      </c>
      <c r="L400" s="73" t="s">
        <v>33</v>
      </c>
    </row>
    <row r="401" spans="1:13" ht="15.5" customHeight="1">
      <c r="A401" s="234"/>
      <c r="B401" s="77" t="s">
        <v>2531</v>
      </c>
      <c r="C401" s="20" t="s">
        <v>46</v>
      </c>
      <c r="D401" s="77" t="s">
        <v>63</v>
      </c>
      <c r="E401" s="129"/>
      <c r="F401" s="129"/>
      <c r="G401" s="129"/>
      <c r="H401" s="129"/>
      <c r="I401" s="129"/>
      <c r="J401" s="23" t="s">
        <v>36</v>
      </c>
      <c r="K401" s="20" t="s">
        <v>37</v>
      </c>
      <c r="L401" s="23"/>
    </row>
    <row r="402" spans="1:13" ht="15.5" customHeight="1">
      <c r="A402" s="234"/>
      <c r="B402" s="77" t="s">
        <v>75</v>
      </c>
      <c r="C402" s="20" t="s">
        <v>47</v>
      </c>
      <c r="D402" s="77" t="s">
        <v>2533</v>
      </c>
      <c r="E402" s="129"/>
      <c r="F402" s="129"/>
      <c r="G402" s="129"/>
      <c r="H402" s="129"/>
      <c r="I402" s="129"/>
      <c r="J402" s="23" t="s">
        <v>38</v>
      </c>
      <c r="K402" s="20" t="s">
        <v>39</v>
      </c>
      <c r="L402" s="23"/>
    </row>
    <row r="403" spans="1:13" ht="15.5" customHeight="1">
      <c r="A403" s="234"/>
      <c r="B403" s="77"/>
      <c r="C403" s="6"/>
      <c r="D403" s="525" t="s">
        <v>386</v>
      </c>
      <c r="E403" s="129"/>
      <c r="F403" s="129"/>
      <c r="G403" s="129"/>
      <c r="H403" s="129"/>
      <c r="I403" s="129"/>
      <c r="J403" s="8"/>
      <c r="K403" s="8"/>
      <c r="L403" s="6"/>
    </row>
    <row r="404" spans="1:13" ht="15.5" customHeight="1">
      <c r="A404" s="238"/>
      <c r="B404" s="105"/>
      <c r="C404" s="511"/>
      <c r="D404" s="127"/>
      <c r="E404" s="17"/>
      <c r="F404" s="17"/>
      <c r="G404" s="17"/>
      <c r="H404" s="17"/>
      <c r="I404" s="17"/>
      <c r="J404" s="18"/>
      <c r="K404" s="18"/>
      <c r="L404" s="511"/>
    </row>
    <row r="405" spans="1:13" ht="15.5" customHeight="1">
      <c r="A405" s="230">
        <v>78</v>
      </c>
      <c r="B405" s="109" t="s">
        <v>1602</v>
      </c>
      <c r="C405" s="126" t="s">
        <v>45</v>
      </c>
      <c r="D405" s="109" t="s">
        <v>2534</v>
      </c>
      <c r="E405" s="365"/>
      <c r="F405" s="365"/>
      <c r="G405" s="365"/>
      <c r="H405" s="365"/>
      <c r="I405" s="365">
        <v>72000</v>
      </c>
      <c r="J405" s="73" t="s">
        <v>34</v>
      </c>
      <c r="K405" s="126" t="s">
        <v>35</v>
      </c>
      <c r="L405" s="73" t="s">
        <v>33</v>
      </c>
    </row>
    <row r="406" spans="1:13" ht="15.5" customHeight="1">
      <c r="A406" s="234"/>
      <c r="B406" s="77" t="s">
        <v>2609</v>
      </c>
      <c r="C406" s="20" t="s">
        <v>46</v>
      </c>
      <c r="D406" s="77" t="s">
        <v>63</v>
      </c>
      <c r="E406" s="129"/>
      <c r="F406" s="129"/>
      <c r="G406" s="129"/>
      <c r="H406" s="129"/>
      <c r="I406" s="129"/>
      <c r="J406" s="23" t="s">
        <v>36</v>
      </c>
      <c r="K406" s="20" t="s">
        <v>37</v>
      </c>
      <c r="L406" s="23"/>
    </row>
    <row r="407" spans="1:13" ht="15.5" customHeight="1">
      <c r="A407" s="234"/>
      <c r="B407" s="77" t="s">
        <v>75</v>
      </c>
      <c r="C407" s="20" t="s">
        <v>47</v>
      </c>
      <c r="D407" s="77" t="s">
        <v>2535</v>
      </c>
      <c r="E407" s="129"/>
      <c r="F407" s="129"/>
      <c r="G407" s="129"/>
      <c r="H407" s="129"/>
      <c r="I407" s="129"/>
      <c r="J407" s="23" t="s">
        <v>38</v>
      </c>
      <c r="K407" s="20" t="s">
        <v>39</v>
      </c>
      <c r="L407" s="23"/>
    </row>
    <row r="408" spans="1:13" ht="15.5" customHeight="1">
      <c r="A408" s="234"/>
      <c r="B408" s="77"/>
      <c r="C408" s="6"/>
      <c r="D408" s="525" t="s">
        <v>386</v>
      </c>
      <c r="E408" s="129"/>
      <c r="F408" s="129"/>
      <c r="G408" s="129"/>
      <c r="H408" s="129"/>
      <c r="I408" s="129"/>
      <c r="J408" s="8"/>
      <c r="K408" s="8"/>
      <c r="L408" s="6"/>
    </row>
    <row r="409" spans="1:13" ht="15.5" customHeight="1">
      <c r="A409" s="234"/>
      <c r="B409" s="77"/>
      <c r="C409" s="6"/>
      <c r="D409" s="20"/>
      <c r="E409" s="129"/>
      <c r="F409" s="129"/>
      <c r="G409" s="129"/>
      <c r="H409" s="129"/>
      <c r="I409" s="129"/>
      <c r="J409" s="8"/>
      <c r="K409" s="8"/>
      <c r="L409" s="6"/>
    </row>
    <row r="410" spans="1:13" ht="15.5" customHeight="1">
      <c r="A410" s="238"/>
      <c r="B410" s="105"/>
      <c r="C410" s="511"/>
      <c r="D410" s="127"/>
      <c r="E410" s="17"/>
      <c r="F410" s="17"/>
      <c r="G410" s="17"/>
      <c r="H410" s="17"/>
      <c r="I410" s="17"/>
      <c r="J410" s="18"/>
      <c r="K410" s="18"/>
      <c r="L410" s="511"/>
      <c r="M410" s="99">
        <v>70</v>
      </c>
    </row>
    <row r="411" spans="1:13" ht="15.5" customHeight="1">
      <c r="A411" s="230">
        <v>79</v>
      </c>
      <c r="B411" s="109" t="s">
        <v>1602</v>
      </c>
      <c r="C411" s="126" t="s">
        <v>45</v>
      </c>
      <c r="D411" s="109" t="s">
        <v>2537</v>
      </c>
      <c r="E411" s="365"/>
      <c r="F411" s="365"/>
      <c r="G411" s="365"/>
      <c r="H411" s="365"/>
      <c r="I411" s="365">
        <v>58000</v>
      </c>
      <c r="J411" s="73" t="s">
        <v>34</v>
      </c>
      <c r="K411" s="126" t="s">
        <v>35</v>
      </c>
      <c r="L411" s="73" t="s">
        <v>33</v>
      </c>
    </row>
    <row r="412" spans="1:13" ht="15.5" customHeight="1">
      <c r="A412" s="234"/>
      <c r="B412" s="77" t="s">
        <v>2536</v>
      </c>
      <c r="C412" s="20" t="s">
        <v>46</v>
      </c>
      <c r="D412" s="77" t="s">
        <v>63</v>
      </c>
      <c r="E412" s="129"/>
      <c r="F412" s="129"/>
      <c r="G412" s="129"/>
      <c r="H412" s="129"/>
      <c r="I412" s="129"/>
      <c r="J412" s="23" t="s">
        <v>36</v>
      </c>
      <c r="K412" s="20" t="s">
        <v>37</v>
      </c>
      <c r="L412" s="23"/>
    </row>
    <row r="413" spans="1:13" ht="15.5" customHeight="1">
      <c r="A413" s="234"/>
      <c r="B413" s="77" t="s">
        <v>75</v>
      </c>
      <c r="C413" s="20" t="s">
        <v>47</v>
      </c>
      <c r="D413" s="77" t="s">
        <v>2538</v>
      </c>
      <c r="E413" s="129"/>
      <c r="F413" s="129"/>
      <c r="G413" s="129"/>
      <c r="H413" s="129"/>
      <c r="I413" s="129"/>
      <c r="J413" s="23" t="s">
        <v>38</v>
      </c>
      <c r="K413" s="20" t="s">
        <v>39</v>
      </c>
      <c r="L413" s="23"/>
    </row>
    <row r="414" spans="1:13" ht="15.5" customHeight="1">
      <c r="A414" s="234"/>
      <c r="B414" s="77"/>
      <c r="C414" s="6"/>
      <c r="D414" s="525" t="s">
        <v>386</v>
      </c>
      <c r="E414" s="129"/>
      <c r="F414" s="129"/>
      <c r="G414" s="129"/>
      <c r="H414" s="129"/>
      <c r="I414" s="129"/>
      <c r="J414" s="8"/>
      <c r="K414" s="8"/>
      <c r="L414" s="6"/>
    </row>
    <row r="415" spans="1:13" ht="15.5" customHeight="1">
      <c r="A415" s="238"/>
      <c r="B415" s="105"/>
      <c r="C415" s="511"/>
      <c r="D415" s="127"/>
      <c r="E415" s="17"/>
      <c r="F415" s="17"/>
      <c r="G415" s="17"/>
      <c r="H415" s="17"/>
      <c r="I415" s="17"/>
      <c r="J415" s="18"/>
      <c r="K415" s="18"/>
      <c r="L415" s="511"/>
    </row>
    <row r="416" spans="1:13" ht="15.5" customHeight="1">
      <c r="A416" s="230">
        <v>80</v>
      </c>
      <c r="B416" s="109" t="s">
        <v>1602</v>
      </c>
      <c r="C416" s="126" t="s">
        <v>45</v>
      </c>
      <c r="D416" s="109" t="s">
        <v>2540</v>
      </c>
      <c r="E416" s="365"/>
      <c r="F416" s="365"/>
      <c r="G416" s="365"/>
      <c r="H416" s="365"/>
      <c r="I416" s="365">
        <v>324000</v>
      </c>
      <c r="J416" s="73" t="s">
        <v>34</v>
      </c>
      <c r="K416" s="126" t="s">
        <v>35</v>
      </c>
      <c r="L416" s="73" t="s">
        <v>33</v>
      </c>
    </row>
    <row r="417" spans="1:13" ht="15.5" customHeight="1">
      <c r="A417" s="234"/>
      <c r="B417" s="77" t="s">
        <v>2539</v>
      </c>
      <c r="C417" s="20" t="s">
        <v>46</v>
      </c>
      <c r="D417" s="77" t="s">
        <v>63</v>
      </c>
      <c r="E417" s="129"/>
      <c r="F417" s="129"/>
      <c r="G417" s="129"/>
      <c r="H417" s="129"/>
      <c r="I417" s="129"/>
      <c r="J417" s="23" t="s">
        <v>36</v>
      </c>
      <c r="K417" s="20" t="s">
        <v>37</v>
      </c>
      <c r="L417" s="6"/>
    </row>
    <row r="418" spans="1:13" ht="15.5" customHeight="1">
      <c r="A418" s="234"/>
      <c r="B418" s="77" t="s">
        <v>75</v>
      </c>
      <c r="C418" s="20" t="s">
        <v>47</v>
      </c>
      <c r="D418" s="77" t="s">
        <v>352</v>
      </c>
      <c r="E418" s="129"/>
      <c r="F418" s="129"/>
      <c r="G418" s="129"/>
      <c r="H418" s="129"/>
      <c r="I418" s="129"/>
      <c r="J418" s="23" t="s">
        <v>38</v>
      </c>
      <c r="K418" s="20" t="s">
        <v>39</v>
      </c>
      <c r="L418" s="6"/>
    </row>
    <row r="419" spans="1:13" ht="15.5" customHeight="1">
      <c r="A419" s="234"/>
      <c r="B419" s="77"/>
      <c r="C419" s="6"/>
      <c r="D419" s="525" t="s">
        <v>386</v>
      </c>
      <c r="E419" s="129"/>
      <c r="F419" s="129"/>
      <c r="G419" s="129"/>
      <c r="H419" s="129"/>
      <c r="I419" s="129"/>
      <c r="J419" s="8"/>
      <c r="K419" s="8"/>
      <c r="L419" s="6"/>
    </row>
    <row r="420" spans="1:13" ht="15.5" customHeight="1">
      <c r="A420" s="238"/>
      <c r="B420" s="105"/>
      <c r="C420" s="511"/>
      <c r="D420" s="127"/>
      <c r="E420" s="17"/>
      <c r="F420" s="17"/>
      <c r="G420" s="17"/>
      <c r="H420" s="17"/>
      <c r="I420" s="17"/>
      <c r="J420" s="18"/>
      <c r="K420" s="18"/>
      <c r="L420" s="6"/>
    </row>
    <row r="421" spans="1:13" ht="15.5" customHeight="1">
      <c r="A421" s="230">
        <v>81</v>
      </c>
      <c r="B421" s="74" t="s">
        <v>2518</v>
      </c>
      <c r="C421" s="126" t="s">
        <v>45</v>
      </c>
      <c r="D421" s="74" t="s">
        <v>2495</v>
      </c>
      <c r="E421" s="485"/>
      <c r="F421" s="365"/>
      <c r="G421" s="365"/>
      <c r="H421" s="365"/>
      <c r="I421" s="365">
        <v>100000</v>
      </c>
      <c r="J421" s="73" t="s">
        <v>34</v>
      </c>
      <c r="K421" s="126" t="s">
        <v>35</v>
      </c>
      <c r="L421" s="73" t="s">
        <v>33</v>
      </c>
    </row>
    <row r="422" spans="1:13" ht="15.5" customHeight="1">
      <c r="A422" s="234"/>
      <c r="B422" s="24" t="s">
        <v>2701</v>
      </c>
      <c r="C422" s="20" t="s">
        <v>46</v>
      </c>
      <c r="D422" s="24" t="s">
        <v>2542</v>
      </c>
      <c r="E422" s="149"/>
      <c r="F422" s="129"/>
      <c r="G422" s="129"/>
      <c r="H422" s="129"/>
      <c r="I422" s="129"/>
      <c r="J422" s="23" t="s">
        <v>36</v>
      </c>
      <c r="K422" s="20" t="s">
        <v>37</v>
      </c>
      <c r="L422" s="23"/>
    </row>
    <row r="423" spans="1:13" ht="15.5" customHeight="1">
      <c r="A423" s="234"/>
      <c r="B423" s="24" t="s">
        <v>2702</v>
      </c>
      <c r="C423" s="20" t="s">
        <v>47</v>
      </c>
      <c r="D423" s="24" t="s">
        <v>2543</v>
      </c>
      <c r="E423" s="149"/>
      <c r="F423" s="129"/>
      <c r="G423" s="129"/>
      <c r="H423" s="129"/>
      <c r="I423" s="129"/>
      <c r="J423" s="23" t="s">
        <v>38</v>
      </c>
      <c r="K423" s="20" t="s">
        <v>39</v>
      </c>
      <c r="L423" s="23"/>
    </row>
    <row r="424" spans="1:13" ht="15.5" customHeight="1">
      <c r="A424" s="234"/>
      <c r="B424" s="24" t="s">
        <v>75</v>
      </c>
      <c r="C424" s="23"/>
      <c r="D424" s="525" t="s">
        <v>386</v>
      </c>
      <c r="E424" s="149"/>
      <c r="F424" s="129"/>
      <c r="G424" s="129"/>
      <c r="H424" s="129"/>
      <c r="I424" s="129"/>
      <c r="J424" s="8"/>
      <c r="K424" s="8"/>
      <c r="L424" s="6"/>
    </row>
    <row r="425" spans="1:13" ht="15.5" customHeight="1">
      <c r="A425" s="234"/>
      <c r="B425" s="24"/>
      <c r="C425" s="23"/>
      <c r="D425" s="20"/>
      <c r="E425" s="149"/>
      <c r="F425" s="129"/>
      <c r="G425" s="129"/>
      <c r="H425" s="129"/>
      <c r="I425" s="129"/>
      <c r="J425" s="8"/>
      <c r="K425" s="8"/>
      <c r="L425" s="6"/>
    </row>
    <row r="426" spans="1:13" ht="15.5" customHeight="1">
      <c r="A426" s="238"/>
      <c r="B426" s="105"/>
      <c r="C426" s="511"/>
      <c r="D426" s="105"/>
      <c r="E426" s="17"/>
      <c r="F426" s="17"/>
      <c r="G426" s="17"/>
      <c r="H426" s="17"/>
      <c r="I426" s="17"/>
      <c r="J426" s="18"/>
      <c r="K426" s="18"/>
      <c r="L426" s="511"/>
    </row>
    <row r="427" spans="1:13" ht="15.5" customHeight="1">
      <c r="A427" s="230">
        <v>82</v>
      </c>
      <c r="B427" s="109" t="s">
        <v>2547</v>
      </c>
      <c r="C427" s="109" t="s">
        <v>53</v>
      </c>
      <c r="D427" s="109" t="s">
        <v>2544</v>
      </c>
      <c r="E427" s="365"/>
      <c r="F427" s="365"/>
      <c r="G427" s="365"/>
      <c r="H427" s="365"/>
      <c r="I427" s="365">
        <v>200000</v>
      </c>
      <c r="J427" s="70" t="s">
        <v>55</v>
      </c>
      <c r="K427" s="70" t="s">
        <v>55</v>
      </c>
      <c r="L427" s="14" t="s">
        <v>33</v>
      </c>
    </row>
    <row r="428" spans="1:13" ht="15.5" customHeight="1">
      <c r="A428" s="234"/>
      <c r="B428" s="77" t="s">
        <v>2548</v>
      </c>
      <c r="C428" s="77" t="s">
        <v>54</v>
      </c>
      <c r="D428" s="77" t="s">
        <v>2545</v>
      </c>
      <c r="E428" s="129"/>
      <c r="F428" s="129"/>
      <c r="G428" s="129"/>
      <c r="H428" s="129"/>
      <c r="I428" s="129"/>
      <c r="J428" s="8" t="s">
        <v>38</v>
      </c>
      <c r="K428" s="8"/>
      <c r="L428" s="6"/>
    </row>
    <row r="429" spans="1:13" ht="15.5" customHeight="1">
      <c r="A429" s="234"/>
      <c r="B429" s="77"/>
      <c r="C429" s="6"/>
      <c r="D429" s="525" t="s">
        <v>386</v>
      </c>
      <c r="E429" s="129"/>
      <c r="F429" s="129"/>
      <c r="G429" s="129"/>
      <c r="H429" s="129"/>
      <c r="I429" s="129"/>
      <c r="J429" s="8"/>
      <c r="K429" s="8"/>
      <c r="L429" s="6"/>
    </row>
    <row r="430" spans="1:13" ht="15.5" customHeight="1">
      <c r="A430" s="234"/>
      <c r="B430" s="77"/>
      <c r="C430" s="6"/>
      <c r="D430" s="20"/>
      <c r="E430" s="129"/>
      <c r="F430" s="129"/>
      <c r="G430" s="129"/>
      <c r="H430" s="129"/>
      <c r="I430" s="129"/>
      <c r="J430" s="8"/>
      <c r="K430" s="8"/>
      <c r="L430" s="6"/>
    </row>
    <row r="431" spans="1:13" ht="15.5" customHeight="1">
      <c r="A431" s="238"/>
      <c r="B431" s="105"/>
      <c r="C431" s="511"/>
      <c r="D431" s="127"/>
      <c r="E431" s="17"/>
      <c r="F431" s="17"/>
      <c r="G431" s="17"/>
      <c r="H431" s="17"/>
      <c r="I431" s="17"/>
      <c r="J431" s="18"/>
      <c r="K431" s="18"/>
      <c r="L431" s="511"/>
      <c r="M431" s="99">
        <v>71</v>
      </c>
    </row>
    <row r="432" spans="1:13" ht="15.5" customHeight="1">
      <c r="A432" s="230">
        <v>83</v>
      </c>
      <c r="B432" s="151" t="s">
        <v>295</v>
      </c>
      <c r="C432" s="126" t="s">
        <v>298</v>
      </c>
      <c r="D432" s="126" t="s">
        <v>297</v>
      </c>
      <c r="E432" s="71"/>
      <c r="F432" s="71"/>
      <c r="G432" s="71"/>
      <c r="H432" s="71"/>
      <c r="I432" s="71">
        <v>500000</v>
      </c>
      <c r="J432" s="14" t="s">
        <v>303</v>
      </c>
      <c r="K432" s="126" t="s">
        <v>306</v>
      </c>
      <c r="L432" s="14" t="s">
        <v>33</v>
      </c>
    </row>
    <row r="433" spans="1:12" ht="15.5" customHeight="1">
      <c r="A433" s="234"/>
      <c r="B433" s="131" t="s">
        <v>2669</v>
      </c>
      <c r="C433" s="20" t="s">
        <v>299</v>
      </c>
      <c r="D433" s="24" t="s">
        <v>2546</v>
      </c>
      <c r="E433" s="21"/>
      <c r="F433" s="21"/>
      <c r="G433" s="21"/>
      <c r="H433" s="21"/>
      <c r="I433" s="21"/>
      <c r="J433" s="6" t="s">
        <v>304</v>
      </c>
      <c r="K433" s="20" t="s">
        <v>307</v>
      </c>
      <c r="L433" s="6"/>
    </row>
    <row r="434" spans="1:12" ht="15.5" customHeight="1">
      <c r="A434" s="234"/>
      <c r="B434" s="131" t="s">
        <v>75</v>
      </c>
      <c r="C434" s="20"/>
      <c r="D434" s="525" t="s">
        <v>386</v>
      </c>
      <c r="E434" s="21"/>
      <c r="F434" s="21"/>
      <c r="G434" s="21"/>
      <c r="H434" s="21"/>
      <c r="I434" s="21"/>
      <c r="J434" s="6" t="s">
        <v>305</v>
      </c>
      <c r="K434" s="20" t="s">
        <v>308</v>
      </c>
      <c r="L434" s="6"/>
    </row>
    <row r="435" spans="1:12" ht="15.5" customHeight="1">
      <c r="A435" s="234"/>
      <c r="B435" s="131"/>
      <c r="C435" s="20"/>
      <c r="D435" s="20"/>
      <c r="E435" s="21"/>
      <c r="F435" s="21"/>
      <c r="G435" s="21"/>
      <c r="H435" s="21"/>
      <c r="I435" s="21"/>
      <c r="J435" s="6"/>
      <c r="K435" s="20"/>
      <c r="L435" s="6"/>
    </row>
    <row r="436" spans="1:12" ht="15.5" customHeight="1">
      <c r="A436" s="238"/>
      <c r="B436" s="128"/>
      <c r="C436" s="127"/>
      <c r="D436" s="127"/>
      <c r="E436" s="81"/>
      <c r="F436" s="81"/>
      <c r="G436" s="81"/>
      <c r="H436" s="81"/>
      <c r="I436" s="81"/>
      <c r="J436" s="82"/>
      <c r="K436" s="127"/>
      <c r="L436" s="511"/>
    </row>
    <row r="437" spans="1:12" ht="15.5" customHeight="1">
      <c r="A437" s="230">
        <v>84</v>
      </c>
      <c r="B437" s="74" t="s">
        <v>1602</v>
      </c>
      <c r="C437" s="126" t="s">
        <v>45</v>
      </c>
      <c r="D437" s="526" t="s">
        <v>2549</v>
      </c>
      <c r="E437" s="365"/>
      <c r="F437" s="365"/>
      <c r="G437" s="365"/>
      <c r="H437" s="365"/>
      <c r="I437" s="365">
        <v>63000</v>
      </c>
      <c r="J437" s="73" t="s">
        <v>34</v>
      </c>
      <c r="K437" s="126" t="s">
        <v>35</v>
      </c>
      <c r="L437" s="14" t="s">
        <v>33</v>
      </c>
    </row>
    <row r="438" spans="1:12" ht="15.5" customHeight="1">
      <c r="A438" s="234"/>
      <c r="B438" s="24" t="s">
        <v>2610</v>
      </c>
      <c r="C438" s="20" t="s">
        <v>46</v>
      </c>
      <c r="D438" s="24" t="s">
        <v>63</v>
      </c>
      <c r="E438" s="129"/>
      <c r="F438" s="129"/>
      <c r="G438" s="129"/>
      <c r="H438" s="129"/>
      <c r="I438" s="129"/>
      <c r="J438" s="23" t="s">
        <v>36</v>
      </c>
      <c r="K438" s="20" t="s">
        <v>37</v>
      </c>
      <c r="L438" s="6"/>
    </row>
    <row r="439" spans="1:12" ht="15.5" customHeight="1">
      <c r="A439" s="234"/>
      <c r="B439" s="24" t="s">
        <v>2738</v>
      </c>
      <c r="C439" s="20" t="s">
        <v>47</v>
      </c>
      <c r="D439" s="24" t="s">
        <v>2550</v>
      </c>
      <c r="E439" s="129"/>
      <c r="F439" s="129"/>
      <c r="G439" s="129"/>
      <c r="H439" s="129"/>
      <c r="I439" s="129"/>
      <c r="J439" s="23" t="s">
        <v>38</v>
      </c>
      <c r="K439" s="20" t="s">
        <v>39</v>
      </c>
      <c r="L439" s="6"/>
    </row>
    <row r="440" spans="1:12" ht="15.5" customHeight="1">
      <c r="A440" s="234"/>
      <c r="B440" s="24"/>
      <c r="C440" s="23"/>
      <c r="D440" s="525" t="s">
        <v>386</v>
      </c>
      <c r="E440" s="129"/>
      <c r="F440" s="129"/>
      <c r="G440" s="129"/>
      <c r="H440" s="129"/>
      <c r="I440" s="129"/>
      <c r="J440" s="8"/>
      <c r="K440" s="8"/>
      <c r="L440" s="6"/>
    </row>
    <row r="441" spans="1:12" ht="15.5" customHeight="1">
      <c r="A441" s="238"/>
      <c r="B441" s="105"/>
      <c r="C441" s="511"/>
      <c r="D441" s="127"/>
      <c r="E441" s="17"/>
      <c r="F441" s="17"/>
      <c r="G441" s="17"/>
      <c r="H441" s="17"/>
      <c r="I441" s="17"/>
      <c r="J441" s="18"/>
      <c r="K441" s="18"/>
      <c r="L441" s="511"/>
    </row>
    <row r="442" spans="1:12" ht="15.5" customHeight="1">
      <c r="A442" s="230">
        <v>85</v>
      </c>
      <c r="B442" s="109" t="s">
        <v>1610</v>
      </c>
      <c r="C442" s="109" t="s">
        <v>53</v>
      </c>
      <c r="D442" s="109" t="s">
        <v>253</v>
      </c>
      <c r="E442" s="365">
        <v>380000</v>
      </c>
      <c r="F442" s="365"/>
      <c r="G442" s="365"/>
      <c r="H442" s="365"/>
      <c r="I442" s="365"/>
      <c r="J442" s="70" t="s">
        <v>55</v>
      </c>
      <c r="K442" s="70" t="s">
        <v>55</v>
      </c>
      <c r="L442" s="14" t="s">
        <v>33</v>
      </c>
    </row>
    <row r="443" spans="1:12" ht="15.5" customHeight="1">
      <c r="A443" s="234"/>
      <c r="B443" s="77" t="s">
        <v>2193</v>
      </c>
      <c r="C443" s="77" t="s">
        <v>54</v>
      </c>
      <c r="D443" s="77" t="s">
        <v>2696</v>
      </c>
      <c r="E443" s="129"/>
      <c r="F443" s="129"/>
      <c r="G443" s="129"/>
      <c r="H443" s="129"/>
      <c r="I443" s="129"/>
      <c r="J443" s="8" t="s">
        <v>38</v>
      </c>
      <c r="K443" s="8"/>
      <c r="L443" s="6"/>
    </row>
    <row r="444" spans="1:12" ht="15.5" customHeight="1">
      <c r="A444" s="234"/>
      <c r="B444" s="77" t="s">
        <v>59</v>
      </c>
      <c r="C444" s="6"/>
      <c r="D444" s="24" t="s">
        <v>2649</v>
      </c>
      <c r="E444" s="129"/>
      <c r="F444" s="129"/>
      <c r="G444" s="129"/>
      <c r="H444" s="129"/>
      <c r="I444" s="129"/>
      <c r="J444" s="8"/>
      <c r="K444" s="8"/>
      <c r="L444" s="6"/>
    </row>
    <row r="445" spans="1:12" ht="15.5" customHeight="1">
      <c r="A445" s="234"/>
      <c r="B445" s="77"/>
      <c r="C445" s="6"/>
      <c r="D445" s="525" t="s">
        <v>386</v>
      </c>
      <c r="E445" s="129"/>
      <c r="F445" s="129"/>
      <c r="G445" s="129"/>
      <c r="H445" s="129"/>
      <c r="I445" s="129"/>
      <c r="J445" s="8"/>
      <c r="K445" s="8"/>
      <c r="L445" s="6"/>
    </row>
    <row r="446" spans="1:12" ht="15.5" customHeight="1">
      <c r="A446" s="234"/>
      <c r="B446" s="77"/>
      <c r="C446" s="6"/>
      <c r="D446" s="20"/>
      <c r="E446" s="129"/>
      <c r="F446" s="129"/>
      <c r="G446" s="129"/>
      <c r="H446" s="129"/>
      <c r="I446" s="129"/>
      <c r="J446" s="8"/>
      <c r="K446" s="8"/>
      <c r="L446" s="6"/>
    </row>
    <row r="447" spans="1:12" ht="15.5" customHeight="1">
      <c r="A447" s="238"/>
      <c r="B447" s="105"/>
      <c r="C447" s="105"/>
      <c r="D447" s="105"/>
      <c r="E447" s="511"/>
      <c r="F447" s="17"/>
      <c r="G447" s="17"/>
      <c r="H447" s="17"/>
      <c r="I447" s="17"/>
      <c r="J447" s="18"/>
      <c r="K447" s="18"/>
      <c r="L447" s="511"/>
    </row>
    <row r="448" spans="1:12" ht="15.5" customHeight="1">
      <c r="A448" s="230">
        <v>86</v>
      </c>
      <c r="B448" s="109" t="s">
        <v>2194</v>
      </c>
      <c r="C448" s="109" t="s">
        <v>53</v>
      </c>
      <c r="D448" s="109" t="s">
        <v>2196</v>
      </c>
      <c r="E448" s="365">
        <v>220000</v>
      </c>
      <c r="F448" s="365"/>
      <c r="G448" s="365"/>
      <c r="H448" s="365"/>
      <c r="I448" s="365"/>
      <c r="J448" s="70" t="s">
        <v>55</v>
      </c>
      <c r="K448" s="70" t="s">
        <v>55</v>
      </c>
      <c r="L448" s="14" t="s">
        <v>33</v>
      </c>
    </row>
    <row r="449" spans="1:13" ht="15.5" customHeight="1">
      <c r="A449" s="234"/>
      <c r="B449" s="77" t="s">
        <v>2195</v>
      </c>
      <c r="C449" s="77" t="s">
        <v>54</v>
      </c>
      <c r="D449" s="77" t="s">
        <v>2197</v>
      </c>
      <c r="E449" s="6"/>
      <c r="F449" s="129"/>
      <c r="G449" s="129"/>
      <c r="H449" s="129"/>
      <c r="I449" s="129"/>
      <c r="J449" s="8" t="s">
        <v>38</v>
      </c>
      <c r="K449" s="8"/>
      <c r="L449" s="6"/>
    </row>
    <row r="450" spans="1:13" ht="15.5" customHeight="1">
      <c r="A450" s="234"/>
      <c r="B450" s="77"/>
      <c r="C450" s="77"/>
      <c r="D450" s="525" t="s">
        <v>386</v>
      </c>
      <c r="E450" s="6"/>
      <c r="F450" s="129"/>
      <c r="G450" s="129"/>
      <c r="H450" s="129"/>
      <c r="I450" s="129"/>
      <c r="J450" s="8"/>
      <c r="K450" s="8"/>
      <c r="L450" s="6"/>
    </row>
    <row r="451" spans="1:13" ht="15.5" customHeight="1">
      <c r="A451" s="234"/>
      <c r="B451" s="77"/>
      <c r="C451" s="77"/>
      <c r="D451" s="20"/>
      <c r="E451" s="6"/>
      <c r="F451" s="129"/>
      <c r="G451" s="129"/>
      <c r="H451" s="129"/>
      <c r="I451" s="129"/>
      <c r="J451" s="8"/>
      <c r="K451" s="8"/>
      <c r="L451" s="6"/>
    </row>
    <row r="452" spans="1:13" ht="15.5" customHeight="1">
      <c r="A452" s="238"/>
      <c r="B452" s="105"/>
      <c r="C452" s="105"/>
      <c r="D452" s="105"/>
      <c r="E452" s="511"/>
      <c r="F452" s="17"/>
      <c r="G452" s="17"/>
      <c r="H452" s="17"/>
      <c r="I452" s="17"/>
      <c r="J452" s="18"/>
      <c r="K452" s="18"/>
      <c r="L452" s="511"/>
      <c r="M452" s="99">
        <v>72</v>
      </c>
    </row>
    <row r="453" spans="1:13" ht="15.5" customHeight="1">
      <c r="A453" s="230">
        <v>87</v>
      </c>
      <c r="B453" s="475" t="s">
        <v>270</v>
      </c>
      <c r="C453" s="126" t="s">
        <v>45</v>
      </c>
      <c r="D453" s="126" t="s">
        <v>2200</v>
      </c>
      <c r="E453" s="71">
        <v>160000</v>
      </c>
      <c r="F453" s="71"/>
      <c r="G453" s="71"/>
      <c r="H453" s="71"/>
      <c r="I453" s="71"/>
      <c r="J453" s="73" t="s">
        <v>34</v>
      </c>
      <c r="K453" s="126" t="s">
        <v>35</v>
      </c>
      <c r="L453" s="73" t="s">
        <v>33</v>
      </c>
    </row>
    <row r="454" spans="1:13" ht="15.5" customHeight="1">
      <c r="A454" s="234"/>
      <c r="B454" s="153" t="s">
        <v>2202</v>
      </c>
      <c r="C454" s="20" t="s">
        <v>46</v>
      </c>
      <c r="D454" s="20" t="s">
        <v>254</v>
      </c>
      <c r="E454" s="21"/>
      <c r="F454" s="21"/>
      <c r="G454" s="21"/>
      <c r="H454" s="21"/>
      <c r="I454" s="21"/>
      <c r="J454" s="23" t="s">
        <v>36</v>
      </c>
      <c r="K454" s="20" t="s">
        <v>37</v>
      </c>
      <c r="L454" s="23"/>
    </row>
    <row r="455" spans="1:13" ht="15.5" customHeight="1">
      <c r="A455" s="234"/>
      <c r="B455" s="153" t="s">
        <v>59</v>
      </c>
      <c r="C455" s="20" t="s">
        <v>47</v>
      </c>
      <c r="D455" s="20" t="s">
        <v>2201</v>
      </c>
      <c r="E455" s="21"/>
      <c r="F455" s="21"/>
      <c r="G455" s="21"/>
      <c r="H455" s="21"/>
      <c r="I455" s="21"/>
      <c r="J455" s="23" t="s">
        <v>38</v>
      </c>
      <c r="K455" s="20" t="s">
        <v>39</v>
      </c>
      <c r="L455" s="23"/>
    </row>
    <row r="456" spans="1:13" ht="15.5" customHeight="1">
      <c r="A456" s="234"/>
      <c r="B456" s="23"/>
      <c r="C456" s="23"/>
      <c r="D456" s="525" t="s">
        <v>386</v>
      </c>
      <c r="E456" s="23"/>
      <c r="F456" s="149"/>
      <c r="G456" s="149"/>
      <c r="H456" s="149"/>
      <c r="I456" s="129"/>
      <c r="J456" s="8"/>
      <c r="K456" s="8"/>
      <c r="L456" s="6"/>
    </row>
    <row r="457" spans="1:13" ht="15.5" customHeight="1">
      <c r="A457" s="234"/>
      <c r="B457" s="77"/>
      <c r="C457" s="77"/>
      <c r="D457" s="77"/>
      <c r="E457" s="6"/>
      <c r="F457" s="129"/>
      <c r="G457" s="129"/>
      <c r="H457" s="129"/>
      <c r="I457" s="129"/>
      <c r="J457" s="8"/>
      <c r="K457" s="8"/>
      <c r="L457" s="6"/>
    </row>
    <row r="458" spans="1:13" ht="15.5" customHeight="1">
      <c r="A458" s="230">
        <v>88</v>
      </c>
      <c r="B458" s="109" t="s">
        <v>1602</v>
      </c>
      <c r="C458" s="126" t="s">
        <v>45</v>
      </c>
      <c r="D458" s="109" t="s">
        <v>2440</v>
      </c>
      <c r="E458" s="365"/>
      <c r="F458" s="365">
        <v>530000</v>
      </c>
      <c r="G458" s="365"/>
      <c r="H458" s="365"/>
      <c r="I458" s="365"/>
      <c r="J458" s="73" t="s">
        <v>34</v>
      </c>
      <c r="K458" s="126" t="s">
        <v>35</v>
      </c>
      <c r="L458" s="73" t="s">
        <v>33</v>
      </c>
    </row>
    <row r="459" spans="1:13" ht="15.5" customHeight="1">
      <c r="A459" s="234"/>
      <c r="B459" s="77" t="s">
        <v>2198</v>
      </c>
      <c r="C459" s="20" t="s">
        <v>46</v>
      </c>
      <c r="D459" s="77" t="s">
        <v>2276</v>
      </c>
      <c r="E459" s="129"/>
      <c r="F459" s="129"/>
      <c r="G459" s="129"/>
      <c r="H459" s="129"/>
      <c r="I459" s="129"/>
      <c r="J459" s="23" t="s">
        <v>36</v>
      </c>
      <c r="K459" s="20" t="s">
        <v>37</v>
      </c>
      <c r="L459" s="23"/>
    </row>
    <row r="460" spans="1:13" ht="15.5" customHeight="1">
      <c r="A460" s="234"/>
      <c r="B460" s="77" t="s">
        <v>59</v>
      </c>
      <c r="C460" s="20" t="s">
        <v>47</v>
      </c>
      <c r="D460" s="77" t="s">
        <v>322</v>
      </c>
      <c r="E460" s="129"/>
      <c r="F460" s="129"/>
      <c r="G460" s="129"/>
      <c r="H460" s="129"/>
      <c r="I460" s="129"/>
      <c r="J460" s="23" t="s">
        <v>38</v>
      </c>
      <c r="K460" s="20" t="s">
        <v>39</v>
      </c>
      <c r="L460" s="23"/>
    </row>
    <row r="461" spans="1:13" ht="15.5" customHeight="1">
      <c r="A461" s="234"/>
      <c r="B461" s="77"/>
      <c r="C461" s="6"/>
      <c r="D461" s="77" t="s">
        <v>2199</v>
      </c>
      <c r="E461" s="129"/>
      <c r="F461" s="129"/>
      <c r="G461" s="129"/>
      <c r="H461" s="129"/>
      <c r="I461" s="129"/>
      <c r="J461" s="8"/>
      <c r="K461" s="8"/>
      <c r="L461" s="6"/>
    </row>
    <row r="462" spans="1:13" ht="15.5" customHeight="1">
      <c r="A462" s="234"/>
      <c r="B462" s="77"/>
      <c r="C462" s="20"/>
      <c r="D462" s="77" t="s">
        <v>2441</v>
      </c>
      <c r="E462" s="129"/>
      <c r="F462" s="129">
        <v>530000</v>
      </c>
      <c r="G462" s="129"/>
      <c r="H462" s="129"/>
      <c r="I462" s="129"/>
      <c r="J462" s="23"/>
      <c r="K462" s="20"/>
      <c r="L462" s="23"/>
    </row>
    <row r="463" spans="1:13" ht="15.5" customHeight="1">
      <c r="A463" s="234"/>
      <c r="B463" s="77"/>
      <c r="C463" s="20"/>
      <c r="D463" s="77" t="s">
        <v>2276</v>
      </c>
      <c r="E463" s="129"/>
      <c r="F463" s="129"/>
      <c r="G463" s="129"/>
      <c r="H463" s="129"/>
      <c r="I463" s="129"/>
      <c r="J463" s="23"/>
      <c r="K463" s="20"/>
      <c r="L463" s="23"/>
    </row>
    <row r="464" spans="1:13" ht="15.5" customHeight="1">
      <c r="A464" s="234"/>
      <c r="B464" s="77"/>
      <c r="C464" s="20"/>
      <c r="D464" s="77" t="s">
        <v>322</v>
      </c>
      <c r="E464" s="129"/>
      <c r="F464" s="129"/>
      <c r="G464" s="129"/>
      <c r="H464" s="129"/>
      <c r="I464" s="129"/>
      <c r="J464" s="23"/>
      <c r="K464" s="20"/>
      <c r="L464" s="23"/>
    </row>
    <row r="465" spans="1:13" ht="15.5" customHeight="1">
      <c r="A465" s="234"/>
      <c r="B465" s="77"/>
      <c r="C465" s="6"/>
      <c r="D465" s="77" t="s">
        <v>2199</v>
      </c>
      <c r="E465" s="129"/>
      <c r="F465" s="129"/>
      <c r="G465" s="129"/>
      <c r="H465" s="129"/>
      <c r="I465" s="129"/>
      <c r="J465" s="8"/>
      <c r="K465" s="8"/>
      <c r="L465" s="6"/>
    </row>
    <row r="466" spans="1:13" ht="15.5" customHeight="1">
      <c r="A466" s="234"/>
      <c r="B466" s="77"/>
      <c r="C466" s="6"/>
      <c r="D466" s="525" t="s">
        <v>386</v>
      </c>
      <c r="E466" s="129"/>
      <c r="F466" s="129"/>
      <c r="G466" s="129"/>
      <c r="H466" s="129"/>
      <c r="I466" s="129"/>
      <c r="J466" s="8"/>
      <c r="K466" s="8"/>
      <c r="L466" s="6"/>
    </row>
    <row r="467" spans="1:13" ht="15.5" customHeight="1">
      <c r="A467" s="238"/>
      <c r="B467" s="105"/>
      <c r="C467" s="511"/>
      <c r="D467" s="127"/>
      <c r="E467" s="17"/>
      <c r="F467" s="17"/>
      <c r="G467" s="17"/>
      <c r="H467" s="17"/>
      <c r="I467" s="17"/>
      <c r="J467" s="18"/>
      <c r="K467" s="18"/>
      <c r="L467" s="511"/>
    </row>
    <row r="468" spans="1:13" ht="15.5" customHeight="1">
      <c r="A468" s="230">
        <v>89</v>
      </c>
      <c r="B468" s="109" t="s">
        <v>1602</v>
      </c>
      <c r="C468" s="126" t="s">
        <v>45</v>
      </c>
      <c r="D468" s="109" t="s">
        <v>1600</v>
      </c>
      <c r="E468" s="365"/>
      <c r="F468" s="365"/>
      <c r="G468" s="365"/>
      <c r="H468" s="365"/>
      <c r="I468" s="365">
        <v>500000</v>
      </c>
      <c r="J468" s="73" t="s">
        <v>34</v>
      </c>
      <c r="K468" s="126" t="s">
        <v>35</v>
      </c>
      <c r="L468" s="73" t="s">
        <v>33</v>
      </c>
    </row>
    <row r="469" spans="1:13" ht="15.5" customHeight="1">
      <c r="A469" s="234"/>
      <c r="B469" s="77" t="s">
        <v>2206</v>
      </c>
      <c r="C469" s="20" t="s">
        <v>46</v>
      </c>
      <c r="D469" s="77" t="s">
        <v>2207</v>
      </c>
      <c r="E469" s="129"/>
      <c r="F469" s="129"/>
      <c r="G469" s="129"/>
      <c r="H469" s="129"/>
      <c r="I469" s="129"/>
      <c r="J469" s="23" t="s">
        <v>36</v>
      </c>
      <c r="K469" s="20" t="s">
        <v>37</v>
      </c>
      <c r="L469" s="23"/>
    </row>
    <row r="470" spans="1:13" ht="15.5" customHeight="1">
      <c r="A470" s="234"/>
      <c r="B470" s="77" t="s">
        <v>59</v>
      </c>
      <c r="C470" s="20" t="s">
        <v>47</v>
      </c>
      <c r="D470" s="77" t="s">
        <v>322</v>
      </c>
      <c r="E470" s="129"/>
      <c r="F470" s="129"/>
      <c r="G470" s="129"/>
      <c r="H470" s="129"/>
      <c r="I470" s="129"/>
      <c r="J470" s="23" t="s">
        <v>38</v>
      </c>
      <c r="K470" s="20" t="s">
        <v>39</v>
      </c>
      <c r="L470" s="23"/>
    </row>
    <row r="471" spans="1:13" ht="15.5" customHeight="1">
      <c r="A471" s="234"/>
      <c r="B471" s="77"/>
      <c r="C471" s="6"/>
      <c r="D471" s="77" t="s">
        <v>2208</v>
      </c>
      <c r="E471" s="129"/>
      <c r="F471" s="129"/>
      <c r="G471" s="129"/>
      <c r="H471" s="129"/>
      <c r="I471" s="129"/>
      <c r="J471" s="8"/>
      <c r="K471" s="8"/>
      <c r="L471" s="6"/>
    </row>
    <row r="472" spans="1:13" ht="15.75" customHeight="1">
      <c r="A472" s="234"/>
      <c r="B472" s="77"/>
      <c r="C472" s="6"/>
      <c r="D472" s="525" t="s">
        <v>386</v>
      </c>
      <c r="E472" s="129"/>
      <c r="F472" s="129"/>
      <c r="G472" s="129"/>
      <c r="H472" s="129"/>
      <c r="I472" s="129"/>
      <c r="J472" s="8"/>
      <c r="K472" s="8"/>
      <c r="L472" s="6"/>
    </row>
    <row r="473" spans="1:13" ht="15.75" customHeight="1">
      <c r="A473" s="238"/>
      <c r="B473" s="82"/>
      <c r="C473" s="82"/>
      <c r="D473" s="83"/>
      <c r="E473" s="82"/>
      <c r="F473" s="154"/>
      <c r="G473" s="154"/>
      <c r="H473" s="154"/>
      <c r="I473" s="17"/>
      <c r="J473" s="18"/>
      <c r="K473" s="18"/>
      <c r="L473" s="511"/>
      <c r="M473" s="99">
        <v>73</v>
      </c>
    </row>
    <row r="474" spans="1:13" s="131" customFormat="1" ht="15.75" customHeight="1">
      <c r="A474" s="230">
        <v>90</v>
      </c>
      <c r="B474" s="74" t="s">
        <v>1568</v>
      </c>
      <c r="C474" s="74" t="s">
        <v>2279</v>
      </c>
      <c r="D474" s="126" t="s">
        <v>2243</v>
      </c>
      <c r="E474" s="365"/>
      <c r="F474" s="365">
        <v>320000</v>
      </c>
      <c r="G474" s="365"/>
      <c r="H474" s="365"/>
      <c r="I474" s="365"/>
      <c r="J474" s="73" t="s">
        <v>49</v>
      </c>
      <c r="K474" s="126" t="s">
        <v>2284</v>
      </c>
      <c r="L474" s="73" t="s">
        <v>33</v>
      </c>
      <c r="M474" s="130"/>
    </row>
    <row r="475" spans="1:13" s="131" customFormat="1" ht="15.75" customHeight="1">
      <c r="A475" s="234"/>
      <c r="B475" s="24" t="s">
        <v>1569</v>
      </c>
      <c r="C475" s="24" t="s">
        <v>2280</v>
      </c>
      <c r="D475" s="20" t="s">
        <v>2244</v>
      </c>
      <c r="E475" s="129"/>
      <c r="F475" s="129"/>
      <c r="G475" s="129"/>
      <c r="H475" s="129"/>
      <c r="I475" s="129"/>
      <c r="J475" s="23" t="s">
        <v>36</v>
      </c>
      <c r="K475" s="20" t="s">
        <v>2285</v>
      </c>
      <c r="L475" s="23"/>
      <c r="M475" s="130"/>
    </row>
    <row r="476" spans="1:13" s="131" customFormat="1" ht="15.75" customHeight="1">
      <c r="A476" s="234"/>
      <c r="B476" s="24" t="s">
        <v>120</v>
      </c>
      <c r="C476" s="24" t="s">
        <v>2281</v>
      </c>
      <c r="D476" s="20" t="s">
        <v>2245</v>
      </c>
      <c r="E476" s="129"/>
      <c r="F476" s="129"/>
      <c r="G476" s="129"/>
      <c r="H476" s="129"/>
      <c r="I476" s="129"/>
      <c r="J476" s="23" t="s">
        <v>2282</v>
      </c>
      <c r="K476" s="20" t="s">
        <v>2286</v>
      </c>
      <c r="L476" s="23"/>
      <c r="M476" s="130"/>
    </row>
    <row r="477" spans="1:13" s="131" customFormat="1" ht="15.75" customHeight="1">
      <c r="A477" s="234"/>
      <c r="B477" s="24"/>
      <c r="C477" s="20"/>
      <c r="D477" s="525" t="s">
        <v>386</v>
      </c>
      <c r="E477" s="129"/>
      <c r="F477" s="129"/>
      <c r="G477" s="129"/>
      <c r="H477" s="129"/>
      <c r="I477" s="129"/>
      <c r="J477" s="23" t="s">
        <v>2283</v>
      </c>
      <c r="K477" s="20" t="s">
        <v>49</v>
      </c>
      <c r="L477" s="23"/>
      <c r="M477" s="130"/>
    </row>
    <row r="478" spans="1:13" s="131" customFormat="1" ht="15.75" customHeight="1">
      <c r="A478" s="238"/>
      <c r="B478" s="83"/>
      <c r="C478" s="127"/>
      <c r="D478" s="105"/>
      <c r="E478" s="17"/>
      <c r="F478" s="17"/>
      <c r="G478" s="17"/>
      <c r="H478" s="17"/>
      <c r="I478" s="17"/>
      <c r="J478" s="18"/>
      <c r="K478" s="18"/>
      <c r="L478" s="511"/>
      <c r="M478" s="130"/>
    </row>
    <row r="479" spans="1:13" s="131" customFormat="1" ht="15.75" customHeight="1">
      <c r="A479" s="230">
        <v>91</v>
      </c>
      <c r="B479" s="500" t="s">
        <v>1570</v>
      </c>
      <c r="C479" s="109" t="s">
        <v>53</v>
      </c>
      <c r="D479" s="74" t="s">
        <v>1572</v>
      </c>
      <c r="E479" s="365">
        <v>40000</v>
      </c>
      <c r="F479" s="365"/>
      <c r="G479" s="365"/>
      <c r="H479" s="365"/>
      <c r="I479" s="365"/>
      <c r="J479" s="70" t="s">
        <v>55</v>
      </c>
      <c r="K479" s="70" t="s">
        <v>55</v>
      </c>
      <c r="L479" s="14" t="s">
        <v>33</v>
      </c>
      <c r="M479" s="130"/>
    </row>
    <row r="480" spans="1:13" s="131" customFormat="1" ht="15.75" customHeight="1">
      <c r="A480" s="234"/>
      <c r="B480" s="130" t="s">
        <v>1571</v>
      </c>
      <c r="C480" s="77" t="s">
        <v>54</v>
      </c>
      <c r="D480" s="24" t="s">
        <v>1573</v>
      </c>
      <c r="E480" s="129"/>
      <c r="F480" s="129"/>
      <c r="G480" s="129"/>
      <c r="H480" s="129"/>
      <c r="I480" s="129"/>
      <c r="J480" s="8" t="s">
        <v>38</v>
      </c>
      <c r="K480" s="8"/>
      <c r="L480" s="6"/>
      <c r="M480" s="130"/>
    </row>
    <row r="481" spans="1:13" s="131" customFormat="1" ht="15.75" customHeight="1">
      <c r="A481" s="234"/>
      <c r="B481" s="130" t="s">
        <v>120</v>
      </c>
      <c r="C481" s="20"/>
      <c r="D481" s="525" t="s">
        <v>386</v>
      </c>
      <c r="E481" s="129"/>
      <c r="F481" s="129"/>
      <c r="G481" s="129"/>
      <c r="H481" s="129"/>
      <c r="I481" s="129"/>
      <c r="J481" s="8"/>
      <c r="K481" s="8"/>
      <c r="L481" s="6"/>
      <c r="M481" s="130"/>
    </row>
    <row r="482" spans="1:13" s="131" customFormat="1" ht="15.75" customHeight="1">
      <c r="A482" s="238"/>
      <c r="B482" s="105"/>
      <c r="C482" s="511"/>
      <c r="D482" s="105"/>
      <c r="E482" s="17"/>
      <c r="F482" s="17"/>
      <c r="G482" s="17"/>
      <c r="H482" s="17"/>
      <c r="I482" s="17"/>
      <c r="J482" s="18"/>
      <c r="K482" s="18"/>
      <c r="L482" s="511"/>
      <c r="M482" s="130"/>
    </row>
    <row r="483" spans="1:13" s="131" customFormat="1" ht="15.75" customHeight="1">
      <c r="A483" s="230">
        <v>92</v>
      </c>
      <c r="B483" s="109" t="s">
        <v>1597</v>
      </c>
      <c r="C483" s="126" t="s">
        <v>45</v>
      </c>
      <c r="D483" s="109" t="s">
        <v>1600</v>
      </c>
      <c r="E483" s="365"/>
      <c r="F483" s="365"/>
      <c r="G483" s="365"/>
      <c r="H483" s="365">
        <v>130000</v>
      </c>
      <c r="I483" s="365"/>
      <c r="J483" s="73" t="s">
        <v>34</v>
      </c>
      <c r="K483" s="126" t="s">
        <v>35</v>
      </c>
      <c r="L483" s="73" t="s">
        <v>33</v>
      </c>
      <c r="M483" s="130"/>
    </row>
    <row r="484" spans="1:13" s="131" customFormat="1" ht="15.75" customHeight="1">
      <c r="A484" s="234"/>
      <c r="B484" s="77" t="s">
        <v>1598</v>
      </c>
      <c r="C484" s="20" t="s">
        <v>46</v>
      </c>
      <c r="D484" s="77" t="s">
        <v>1601</v>
      </c>
      <c r="E484" s="129"/>
      <c r="F484" s="129"/>
      <c r="G484" s="129"/>
      <c r="H484" s="129"/>
      <c r="I484" s="129"/>
      <c r="J484" s="23" t="s">
        <v>36</v>
      </c>
      <c r="K484" s="20" t="s">
        <v>37</v>
      </c>
      <c r="L484" s="23"/>
      <c r="M484" s="130"/>
    </row>
    <row r="485" spans="1:13" s="131" customFormat="1" ht="15.75" customHeight="1">
      <c r="A485" s="234"/>
      <c r="B485" s="77" t="s">
        <v>1599</v>
      </c>
      <c r="C485" s="20" t="s">
        <v>47</v>
      </c>
      <c r="D485" s="77" t="s">
        <v>376</v>
      </c>
      <c r="E485" s="129"/>
      <c r="F485" s="129"/>
      <c r="G485" s="129"/>
      <c r="H485" s="129"/>
      <c r="I485" s="129"/>
      <c r="J485" s="23" t="s">
        <v>38</v>
      </c>
      <c r="K485" s="20" t="s">
        <v>39</v>
      </c>
      <c r="L485" s="23"/>
      <c r="M485" s="130"/>
    </row>
    <row r="486" spans="1:13" s="131" customFormat="1" ht="15.75" customHeight="1">
      <c r="A486" s="234"/>
      <c r="B486" s="77"/>
      <c r="C486" s="6"/>
      <c r="D486" s="525" t="s">
        <v>386</v>
      </c>
      <c r="E486" s="129"/>
      <c r="F486" s="129"/>
      <c r="G486" s="129"/>
      <c r="H486" s="129"/>
      <c r="I486" s="129"/>
      <c r="J486" s="8"/>
      <c r="K486" s="8"/>
      <c r="L486" s="6"/>
      <c r="M486" s="130"/>
    </row>
    <row r="487" spans="1:13" s="131" customFormat="1" ht="15.75" customHeight="1">
      <c r="A487" s="238"/>
      <c r="B487" s="105"/>
      <c r="C487" s="511"/>
      <c r="D487" s="127"/>
      <c r="E487" s="17"/>
      <c r="F487" s="17"/>
      <c r="G487" s="17"/>
      <c r="H487" s="17"/>
      <c r="I487" s="17"/>
      <c r="J487" s="18"/>
      <c r="K487" s="18"/>
      <c r="L487" s="511"/>
      <c r="M487" s="130"/>
    </row>
    <row r="488" spans="1:13" s="131" customFormat="1" ht="15.75" customHeight="1">
      <c r="A488" s="234">
        <v>93</v>
      </c>
      <c r="B488" s="77" t="s">
        <v>1602</v>
      </c>
      <c r="C488" s="20" t="s">
        <v>45</v>
      </c>
      <c r="D488" s="499" t="s">
        <v>1605</v>
      </c>
      <c r="E488" s="129"/>
      <c r="F488" s="129"/>
      <c r="G488" s="129"/>
      <c r="H488" s="129"/>
      <c r="I488" s="129"/>
      <c r="J488" s="23" t="s">
        <v>34</v>
      </c>
      <c r="K488" s="20" t="s">
        <v>35</v>
      </c>
      <c r="L488" s="23" t="s">
        <v>33</v>
      </c>
      <c r="M488" s="130"/>
    </row>
    <row r="489" spans="1:13" s="131" customFormat="1" ht="15.75" customHeight="1">
      <c r="A489" s="234"/>
      <c r="B489" s="77" t="s">
        <v>1603</v>
      </c>
      <c r="C489" s="20" t="s">
        <v>46</v>
      </c>
      <c r="D489" s="77" t="s">
        <v>1606</v>
      </c>
      <c r="E489" s="129"/>
      <c r="F489" s="129"/>
      <c r="G489" s="129">
        <v>530000</v>
      </c>
      <c r="H489" s="129"/>
      <c r="I489" s="129"/>
      <c r="J489" s="23" t="s">
        <v>36</v>
      </c>
      <c r="K489" s="20" t="s">
        <v>37</v>
      </c>
      <c r="L489" s="23"/>
      <c r="M489" s="130"/>
    </row>
    <row r="490" spans="1:13" s="131" customFormat="1" ht="15.75" customHeight="1">
      <c r="A490" s="234"/>
      <c r="B490" s="77" t="s">
        <v>1604</v>
      </c>
      <c r="C490" s="20" t="s">
        <v>47</v>
      </c>
      <c r="D490" s="77" t="s">
        <v>322</v>
      </c>
      <c r="E490" s="129"/>
      <c r="F490" s="129"/>
      <c r="G490" s="129"/>
      <c r="H490" s="129"/>
      <c r="I490" s="129"/>
      <c r="J490" s="23" t="s">
        <v>38</v>
      </c>
      <c r="K490" s="20" t="s">
        <v>39</v>
      </c>
      <c r="L490" s="23"/>
      <c r="M490" s="130"/>
    </row>
    <row r="491" spans="1:13" s="131" customFormat="1" ht="15.75" customHeight="1">
      <c r="A491" s="234"/>
      <c r="B491" s="77" t="s">
        <v>120</v>
      </c>
      <c r="C491" s="6"/>
      <c r="D491" s="77" t="s">
        <v>1607</v>
      </c>
      <c r="E491" s="129"/>
      <c r="F491" s="129"/>
      <c r="G491" s="129"/>
      <c r="H491" s="129"/>
      <c r="I491" s="129"/>
      <c r="J491" s="8"/>
      <c r="K491" s="8"/>
      <c r="L491" s="6"/>
      <c r="M491" s="130"/>
    </row>
    <row r="492" spans="1:13" s="131" customFormat="1" ht="15.75" customHeight="1">
      <c r="A492" s="234"/>
      <c r="B492" s="77"/>
      <c r="C492" s="6"/>
      <c r="D492" s="525" t="s">
        <v>386</v>
      </c>
      <c r="E492" s="129"/>
      <c r="F492" s="129"/>
      <c r="G492" s="129"/>
      <c r="H492" s="129"/>
      <c r="I492" s="129"/>
      <c r="J492" s="8"/>
      <c r="K492" s="8"/>
      <c r="L492" s="6"/>
      <c r="M492" s="130"/>
    </row>
    <row r="493" spans="1:13" s="131" customFormat="1" ht="15.75" customHeight="1">
      <c r="A493" s="234"/>
      <c r="B493" s="77"/>
      <c r="C493" s="6"/>
      <c r="D493" s="20"/>
      <c r="E493" s="129"/>
      <c r="F493" s="129"/>
      <c r="G493" s="129"/>
      <c r="H493" s="129"/>
      <c r="I493" s="129"/>
      <c r="J493" s="8"/>
      <c r="K493" s="8"/>
      <c r="L493" s="6"/>
      <c r="M493" s="130"/>
    </row>
    <row r="494" spans="1:13" s="131" customFormat="1" ht="15.75" customHeight="1">
      <c r="A494" s="238"/>
      <c r="B494" s="105"/>
      <c r="C494" s="511"/>
      <c r="D494" s="127"/>
      <c r="E494" s="17"/>
      <c r="F494" s="17"/>
      <c r="G494" s="17"/>
      <c r="H494" s="17"/>
      <c r="I494" s="17"/>
      <c r="J494" s="18"/>
      <c r="K494" s="18"/>
      <c r="L494" s="511"/>
      <c r="M494" s="130">
        <v>74</v>
      </c>
    </row>
    <row r="495" spans="1:13" s="131" customFormat="1" ht="15.75" customHeight="1">
      <c r="A495" s="230"/>
      <c r="B495" s="109"/>
      <c r="C495" s="14"/>
      <c r="D495" s="498" t="s">
        <v>1608</v>
      </c>
      <c r="E495" s="365"/>
      <c r="F495" s="365"/>
      <c r="G495" s="365"/>
      <c r="H495" s="365">
        <v>530000</v>
      </c>
      <c r="I495" s="365"/>
      <c r="J495" s="70"/>
      <c r="K495" s="70"/>
      <c r="L495" s="14"/>
      <c r="M495" s="130"/>
    </row>
    <row r="496" spans="1:13" s="131" customFormat="1" ht="15.75" customHeight="1">
      <c r="A496" s="234"/>
      <c r="B496" s="77"/>
      <c r="C496" s="6"/>
      <c r="D496" s="77" t="s">
        <v>1606</v>
      </c>
      <c r="E496" s="129"/>
      <c r="F496" s="129"/>
      <c r="G496" s="129"/>
      <c r="H496" s="129"/>
      <c r="I496" s="129"/>
      <c r="J496" s="8"/>
      <c r="K496" s="8"/>
      <c r="L496" s="6"/>
      <c r="M496" s="130"/>
    </row>
    <row r="497" spans="1:13" s="131" customFormat="1" ht="15.75" customHeight="1">
      <c r="A497" s="234"/>
      <c r="B497" s="77"/>
      <c r="C497" s="6"/>
      <c r="D497" s="77" t="s">
        <v>322</v>
      </c>
      <c r="E497" s="129"/>
      <c r="F497" s="129"/>
      <c r="G497" s="129"/>
      <c r="H497" s="129"/>
      <c r="I497" s="129"/>
      <c r="J497" s="8"/>
      <c r="K497" s="8"/>
      <c r="L497" s="6"/>
      <c r="M497" s="130"/>
    </row>
    <row r="498" spans="1:13" s="131" customFormat="1" ht="15.75" customHeight="1">
      <c r="A498" s="234"/>
      <c r="B498" s="77"/>
      <c r="C498" s="6"/>
      <c r="D498" s="77" t="s">
        <v>1607</v>
      </c>
      <c r="E498" s="129"/>
      <c r="F498" s="129"/>
      <c r="G498" s="129"/>
      <c r="H498" s="129"/>
      <c r="I498" s="129"/>
      <c r="J498" s="8"/>
      <c r="K498" s="8"/>
      <c r="L498" s="6"/>
      <c r="M498" s="130"/>
    </row>
    <row r="499" spans="1:13" s="131" customFormat="1" ht="15.75" customHeight="1">
      <c r="A499" s="234"/>
      <c r="B499" s="77"/>
      <c r="C499" s="6"/>
      <c r="D499" s="525" t="s">
        <v>386</v>
      </c>
      <c r="E499" s="129"/>
      <c r="F499" s="129"/>
      <c r="G499" s="129"/>
      <c r="H499" s="129"/>
      <c r="I499" s="129"/>
      <c r="J499" s="8"/>
      <c r="K499" s="8"/>
      <c r="L499" s="6"/>
      <c r="M499" s="130"/>
    </row>
    <row r="500" spans="1:13" s="131" customFormat="1" ht="15.75" customHeight="1">
      <c r="A500" s="234"/>
      <c r="B500" s="77"/>
      <c r="C500" s="6"/>
      <c r="D500" s="499" t="s">
        <v>1609</v>
      </c>
      <c r="E500" s="129"/>
      <c r="F500" s="129"/>
      <c r="G500" s="129"/>
      <c r="H500" s="129"/>
      <c r="I500" s="129">
        <v>530000</v>
      </c>
      <c r="J500" s="8"/>
      <c r="K500" s="8"/>
      <c r="L500" s="6"/>
      <c r="M500" s="130"/>
    </row>
    <row r="501" spans="1:13" s="131" customFormat="1" ht="15.75" customHeight="1">
      <c r="A501" s="234"/>
      <c r="B501" s="77"/>
      <c r="C501" s="6"/>
      <c r="D501" s="77" t="s">
        <v>1606</v>
      </c>
      <c r="E501" s="129"/>
      <c r="F501" s="129"/>
      <c r="G501" s="129"/>
      <c r="H501" s="129"/>
      <c r="I501" s="129"/>
      <c r="J501" s="8"/>
      <c r="K501" s="8"/>
      <c r="L501" s="6"/>
      <c r="M501" s="130"/>
    </row>
    <row r="502" spans="1:13" s="131" customFormat="1" ht="15.75" customHeight="1">
      <c r="A502" s="234"/>
      <c r="B502" s="77"/>
      <c r="C502" s="6"/>
      <c r="D502" s="77" t="s">
        <v>322</v>
      </c>
      <c r="E502" s="129"/>
      <c r="F502" s="129"/>
      <c r="G502" s="129"/>
      <c r="H502" s="129"/>
      <c r="I502" s="129"/>
      <c r="J502" s="8"/>
      <c r="K502" s="8"/>
      <c r="L502" s="6"/>
      <c r="M502" s="130"/>
    </row>
    <row r="503" spans="1:13" s="131" customFormat="1" ht="15.75" customHeight="1">
      <c r="A503" s="234"/>
      <c r="B503" s="77"/>
      <c r="C503" s="6"/>
      <c r="D503" s="77" t="s">
        <v>1607</v>
      </c>
      <c r="E503" s="129"/>
      <c r="F503" s="129"/>
      <c r="G503" s="129"/>
      <c r="H503" s="129"/>
      <c r="I503" s="129"/>
      <c r="J503" s="8"/>
      <c r="K503" s="8"/>
      <c r="L503" s="6"/>
      <c r="M503" s="130"/>
    </row>
    <row r="504" spans="1:13" s="131" customFormat="1" ht="15.75" customHeight="1">
      <c r="A504" s="234"/>
      <c r="B504" s="77"/>
      <c r="C504" s="6"/>
      <c r="D504" s="525" t="s">
        <v>386</v>
      </c>
      <c r="E504" s="129"/>
      <c r="F504" s="129"/>
      <c r="G504" s="129"/>
      <c r="H504" s="129"/>
      <c r="I504" s="129"/>
      <c r="J504" s="8"/>
      <c r="K504" s="8"/>
      <c r="L504" s="6"/>
      <c r="M504" s="130"/>
    </row>
    <row r="505" spans="1:13" s="131" customFormat="1" ht="15.75" customHeight="1">
      <c r="A505" s="230">
        <v>94</v>
      </c>
      <c r="B505" s="475" t="s">
        <v>270</v>
      </c>
      <c r="C505" s="126" t="s">
        <v>45</v>
      </c>
      <c r="D505" s="126" t="s">
        <v>353</v>
      </c>
      <c r="E505" s="71">
        <v>250000</v>
      </c>
      <c r="F505" s="71"/>
      <c r="G505" s="71"/>
      <c r="H505" s="71"/>
      <c r="I505" s="71"/>
      <c r="J505" s="73" t="s">
        <v>34</v>
      </c>
      <c r="K505" s="126" t="s">
        <v>35</v>
      </c>
      <c r="L505" s="73" t="s">
        <v>33</v>
      </c>
      <c r="M505" s="130"/>
    </row>
    <row r="506" spans="1:13" s="131" customFormat="1" ht="15.75" customHeight="1">
      <c r="A506" s="234"/>
      <c r="B506" s="153" t="s">
        <v>2551</v>
      </c>
      <c r="C506" s="20" t="s">
        <v>46</v>
      </c>
      <c r="D506" s="20" t="s">
        <v>254</v>
      </c>
      <c r="E506" s="21"/>
      <c r="F506" s="21"/>
      <c r="G506" s="21"/>
      <c r="H506" s="21"/>
      <c r="I506" s="21"/>
      <c r="J506" s="23" t="s">
        <v>36</v>
      </c>
      <c r="K506" s="20" t="s">
        <v>37</v>
      </c>
      <c r="L506" s="23"/>
      <c r="M506" s="130"/>
    </row>
    <row r="507" spans="1:13" s="131" customFormat="1" ht="15.75" customHeight="1">
      <c r="A507" s="234"/>
      <c r="B507" s="153" t="s">
        <v>57</v>
      </c>
      <c r="C507" s="20" t="s">
        <v>47</v>
      </c>
      <c r="D507" s="20" t="s">
        <v>2292</v>
      </c>
      <c r="E507" s="21"/>
      <c r="F507" s="21"/>
      <c r="G507" s="21"/>
      <c r="H507" s="21"/>
      <c r="I507" s="21"/>
      <c r="J507" s="23" t="s">
        <v>38</v>
      </c>
      <c r="K507" s="20" t="s">
        <v>39</v>
      </c>
      <c r="L507" s="23"/>
      <c r="M507" s="130"/>
    </row>
    <row r="508" spans="1:13" s="131" customFormat="1" ht="15.75" customHeight="1">
      <c r="A508" s="234"/>
      <c r="B508" s="23"/>
      <c r="C508" s="23"/>
      <c r="D508" s="525" t="s">
        <v>386</v>
      </c>
      <c r="E508" s="23"/>
      <c r="F508" s="149"/>
      <c r="G508" s="149"/>
      <c r="H508" s="149"/>
      <c r="I508" s="129"/>
      <c r="J508" s="8"/>
      <c r="K508" s="8"/>
      <c r="L508" s="6"/>
      <c r="M508" s="130"/>
    </row>
    <row r="509" spans="1:13" s="131" customFormat="1" ht="15.75" customHeight="1">
      <c r="A509" s="238"/>
      <c r="B509" s="105"/>
      <c r="C509" s="511"/>
      <c r="D509" s="127"/>
      <c r="E509" s="17"/>
      <c r="F509" s="17"/>
      <c r="G509" s="17"/>
      <c r="H509" s="17"/>
      <c r="I509" s="17"/>
      <c r="J509" s="18"/>
      <c r="K509" s="18"/>
      <c r="L509" s="511"/>
      <c r="M509" s="130"/>
    </row>
    <row r="510" spans="1:13" s="131" customFormat="1" ht="15.75" customHeight="1">
      <c r="A510" s="230">
        <v>95</v>
      </c>
      <c r="B510" s="109" t="s">
        <v>2552</v>
      </c>
      <c r="C510" s="126" t="s">
        <v>45</v>
      </c>
      <c r="D510" s="109" t="s">
        <v>1600</v>
      </c>
      <c r="E510" s="365">
        <v>530000</v>
      </c>
      <c r="F510" s="365"/>
      <c r="G510" s="365"/>
      <c r="H510" s="365"/>
      <c r="I510" s="365"/>
      <c r="J510" s="73" t="s">
        <v>34</v>
      </c>
      <c r="K510" s="126" t="s">
        <v>35</v>
      </c>
      <c r="L510" s="73" t="s">
        <v>33</v>
      </c>
      <c r="M510" s="130"/>
    </row>
    <row r="511" spans="1:13" s="131" customFormat="1" ht="15.75" customHeight="1">
      <c r="A511" s="234"/>
      <c r="B511" s="77" t="s">
        <v>2553</v>
      </c>
      <c r="C511" s="20" t="s">
        <v>46</v>
      </c>
      <c r="D511" s="77" t="s">
        <v>2554</v>
      </c>
      <c r="E511" s="129"/>
      <c r="F511" s="129"/>
      <c r="G511" s="129"/>
      <c r="H511" s="129"/>
      <c r="I511" s="129"/>
      <c r="J511" s="23" t="s">
        <v>36</v>
      </c>
      <c r="K511" s="20" t="s">
        <v>37</v>
      </c>
      <c r="L511" s="23"/>
      <c r="M511" s="130"/>
    </row>
    <row r="512" spans="1:13" s="131" customFormat="1" ht="15.75" customHeight="1">
      <c r="A512" s="234"/>
      <c r="B512" s="77" t="s">
        <v>57</v>
      </c>
      <c r="C512" s="20" t="s">
        <v>47</v>
      </c>
      <c r="D512" s="77" t="s">
        <v>322</v>
      </c>
      <c r="E512" s="129"/>
      <c r="F512" s="129"/>
      <c r="G512" s="129"/>
      <c r="H512" s="129"/>
      <c r="I512" s="129"/>
      <c r="J512" s="23" t="s">
        <v>38</v>
      </c>
      <c r="K512" s="20" t="s">
        <v>39</v>
      </c>
      <c r="L512" s="23"/>
      <c r="M512" s="130"/>
    </row>
    <row r="513" spans="1:13" s="131" customFormat="1" ht="15.75" customHeight="1">
      <c r="A513" s="234"/>
      <c r="B513" s="77"/>
      <c r="C513" s="6"/>
      <c r="D513" s="77" t="s">
        <v>1607</v>
      </c>
      <c r="E513" s="129"/>
      <c r="F513" s="129"/>
      <c r="G513" s="129"/>
      <c r="H513" s="129"/>
      <c r="I513" s="129"/>
      <c r="J513" s="8"/>
      <c r="K513" s="8"/>
      <c r="L513" s="6"/>
      <c r="M513" s="130"/>
    </row>
    <row r="514" spans="1:13" s="131" customFormat="1" ht="15.75" customHeight="1">
      <c r="A514" s="234"/>
      <c r="B514" s="77"/>
      <c r="C514" s="6"/>
      <c r="D514" s="525" t="s">
        <v>386</v>
      </c>
      <c r="E514" s="129"/>
      <c r="F514" s="129"/>
      <c r="G514" s="129"/>
      <c r="H514" s="129"/>
      <c r="I514" s="129"/>
      <c r="J514" s="8"/>
      <c r="K514" s="8"/>
      <c r="L514" s="6"/>
      <c r="M514" s="130"/>
    </row>
    <row r="515" spans="1:13" s="131" customFormat="1" ht="15.75" customHeight="1">
      <c r="A515" s="238"/>
      <c r="B515" s="105"/>
      <c r="C515" s="511"/>
      <c r="D515" s="127"/>
      <c r="E515" s="17"/>
      <c r="F515" s="17"/>
      <c r="G515" s="17"/>
      <c r="H515" s="17"/>
      <c r="I515" s="17"/>
      <c r="J515" s="18"/>
      <c r="K515" s="18"/>
      <c r="L515" s="511"/>
      <c r="M515" s="130">
        <v>75</v>
      </c>
    </row>
    <row r="516" spans="1:13" s="131" customFormat="1" ht="15.75" customHeight="1">
      <c r="A516" s="230">
        <v>96</v>
      </c>
      <c r="B516" s="500" t="s">
        <v>2555</v>
      </c>
      <c r="C516" s="109" t="s">
        <v>53</v>
      </c>
      <c r="D516" s="74" t="s">
        <v>1572</v>
      </c>
      <c r="E516" s="365">
        <v>130000</v>
      </c>
      <c r="F516" s="365"/>
      <c r="G516" s="365"/>
      <c r="H516" s="365"/>
      <c r="I516" s="365"/>
      <c r="J516" s="70" t="s">
        <v>55</v>
      </c>
      <c r="K516" s="70" t="s">
        <v>55</v>
      </c>
      <c r="L516" s="14" t="s">
        <v>33</v>
      </c>
      <c r="M516" s="130"/>
    </row>
    <row r="517" spans="1:13" s="131" customFormat="1" ht="15.75" customHeight="1">
      <c r="A517" s="234"/>
      <c r="B517" s="130" t="s">
        <v>2556</v>
      </c>
      <c r="C517" s="77" t="s">
        <v>54</v>
      </c>
      <c r="D517" s="261" t="s">
        <v>2558</v>
      </c>
      <c r="E517" s="129"/>
      <c r="F517" s="129"/>
      <c r="G517" s="129"/>
      <c r="H517" s="129"/>
      <c r="I517" s="129"/>
      <c r="J517" s="8" t="s">
        <v>38</v>
      </c>
      <c r="K517" s="8"/>
      <c r="L517" s="6"/>
      <c r="M517" s="130"/>
    </row>
    <row r="518" spans="1:13" s="131" customFormat="1" ht="15.75" customHeight="1">
      <c r="A518" s="234"/>
      <c r="B518" s="130" t="s">
        <v>2557</v>
      </c>
      <c r="C518" s="20"/>
      <c r="D518" s="525" t="s">
        <v>386</v>
      </c>
      <c r="E518" s="129"/>
      <c r="F518" s="129"/>
      <c r="G518" s="129"/>
      <c r="H518" s="129"/>
      <c r="I518" s="129"/>
      <c r="J518" s="8"/>
      <c r="K518" s="8"/>
      <c r="L518" s="6"/>
      <c r="M518" s="130"/>
    </row>
    <row r="519" spans="1:13" s="131" customFormat="1" ht="15.75" customHeight="1">
      <c r="A519" s="238"/>
      <c r="B519" s="105"/>
      <c r="C519" s="511"/>
      <c r="D519" s="105"/>
      <c r="E519" s="17"/>
      <c r="F519" s="17"/>
      <c r="G519" s="17"/>
      <c r="H519" s="17"/>
      <c r="I519" s="17"/>
      <c r="J519" s="18"/>
      <c r="K519" s="18"/>
      <c r="L519" s="511"/>
      <c r="M519" s="130"/>
    </row>
    <row r="520" spans="1:13" s="131" customFormat="1" ht="15.75" customHeight="1">
      <c r="A520" s="230">
        <v>97</v>
      </c>
      <c r="B520" s="109" t="s">
        <v>1602</v>
      </c>
      <c r="C520" s="126" t="s">
        <v>45</v>
      </c>
      <c r="D520" s="109" t="s">
        <v>1600</v>
      </c>
      <c r="E520" s="365"/>
      <c r="F520" s="365">
        <v>144000</v>
      </c>
      <c r="G520" s="365"/>
      <c r="H520" s="365"/>
      <c r="I520" s="365"/>
      <c r="J520" s="73" t="s">
        <v>34</v>
      </c>
      <c r="K520" s="126" t="s">
        <v>35</v>
      </c>
      <c r="L520" s="73" t="s">
        <v>33</v>
      </c>
      <c r="M520" s="130"/>
    </row>
    <row r="521" spans="1:13" s="131" customFormat="1" ht="15.75" customHeight="1">
      <c r="A521" s="234"/>
      <c r="B521" s="77" t="s">
        <v>2564</v>
      </c>
      <c r="C521" s="20" t="s">
        <v>46</v>
      </c>
      <c r="D521" s="77" t="s">
        <v>2561</v>
      </c>
      <c r="E521" s="129"/>
      <c r="F521" s="129"/>
      <c r="G521" s="129"/>
      <c r="H521" s="129"/>
      <c r="I521" s="129"/>
      <c r="J521" s="23" t="s">
        <v>36</v>
      </c>
      <c r="K521" s="20" t="s">
        <v>37</v>
      </c>
      <c r="L521" s="23"/>
      <c r="M521" s="130"/>
    </row>
    <row r="522" spans="1:13" s="131" customFormat="1" ht="15.75" customHeight="1">
      <c r="A522" s="234"/>
      <c r="B522" s="77" t="s">
        <v>57</v>
      </c>
      <c r="C522" s="20" t="s">
        <v>47</v>
      </c>
      <c r="D522" s="77" t="s">
        <v>322</v>
      </c>
      <c r="E522" s="129"/>
      <c r="F522" s="129"/>
      <c r="G522" s="129"/>
      <c r="H522" s="129"/>
      <c r="I522" s="129"/>
      <c r="J522" s="23" t="s">
        <v>38</v>
      </c>
      <c r="K522" s="20" t="s">
        <v>39</v>
      </c>
      <c r="L522" s="23"/>
      <c r="M522" s="130"/>
    </row>
    <row r="523" spans="1:13" s="131" customFormat="1" ht="15.75" customHeight="1">
      <c r="A523" s="234"/>
      <c r="B523" s="77"/>
      <c r="C523" s="6"/>
      <c r="D523" s="77" t="s">
        <v>2562</v>
      </c>
      <c r="E523" s="129"/>
      <c r="F523" s="129"/>
      <c r="G523" s="129"/>
      <c r="H523" s="129"/>
      <c r="I523" s="129"/>
      <c r="J523" s="8"/>
      <c r="K523" s="8"/>
      <c r="L523" s="6"/>
      <c r="M523" s="130"/>
    </row>
    <row r="524" spans="1:13" s="131" customFormat="1" ht="15.75" customHeight="1">
      <c r="A524" s="238"/>
      <c r="B524" s="105"/>
      <c r="C524" s="511"/>
      <c r="D524" s="525" t="s">
        <v>386</v>
      </c>
      <c r="E524" s="17"/>
      <c r="F524" s="17"/>
      <c r="G524" s="17"/>
      <c r="H524" s="17"/>
      <c r="I524" s="17"/>
      <c r="J524" s="18"/>
      <c r="K524" s="18"/>
      <c r="L524" s="511"/>
      <c r="M524" s="130"/>
    </row>
    <row r="525" spans="1:13" s="131" customFormat="1" ht="15.75" customHeight="1">
      <c r="A525" s="230">
        <v>98</v>
      </c>
      <c r="B525" s="109" t="s">
        <v>1602</v>
      </c>
      <c r="C525" s="126" t="s">
        <v>45</v>
      </c>
      <c r="D525" s="109" t="s">
        <v>1621</v>
      </c>
      <c r="E525" s="365"/>
      <c r="F525" s="365">
        <v>243000</v>
      </c>
      <c r="G525" s="365"/>
      <c r="H525" s="365"/>
      <c r="I525" s="365"/>
      <c r="J525" s="73" t="s">
        <v>34</v>
      </c>
      <c r="K525" s="126" t="s">
        <v>35</v>
      </c>
      <c r="L525" s="73" t="s">
        <v>33</v>
      </c>
      <c r="M525" s="130"/>
    </row>
    <row r="526" spans="1:13" s="131" customFormat="1" ht="15.75" customHeight="1">
      <c r="A526" s="234"/>
      <c r="B526" s="77" t="s">
        <v>2563</v>
      </c>
      <c r="C526" s="20" t="s">
        <v>46</v>
      </c>
      <c r="D526" s="77" t="s">
        <v>2565</v>
      </c>
      <c r="E526" s="129"/>
      <c r="F526" s="129"/>
      <c r="G526" s="129"/>
      <c r="H526" s="129"/>
      <c r="I526" s="129"/>
      <c r="J526" s="23" t="s">
        <v>36</v>
      </c>
      <c r="K526" s="20" t="s">
        <v>37</v>
      </c>
      <c r="L526" s="23"/>
      <c r="M526" s="130"/>
    </row>
    <row r="527" spans="1:13" s="131" customFormat="1" ht="15.75" customHeight="1">
      <c r="A527" s="234"/>
      <c r="B527" s="77" t="s">
        <v>57</v>
      </c>
      <c r="C527" s="20" t="s">
        <v>47</v>
      </c>
      <c r="D527" s="77" t="s">
        <v>322</v>
      </c>
      <c r="E527" s="129"/>
      <c r="F527" s="129"/>
      <c r="G527" s="129"/>
      <c r="H527" s="129"/>
      <c r="I527" s="129"/>
      <c r="J527" s="23" t="s">
        <v>38</v>
      </c>
      <c r="K527" s="20" t="s">
        <v>39</v>
      </c>
      <c r="L527" s="23"/>
      <c r="M527" s="130"/>
    </row>
    <row r="528" spans="1:13" s="131" customFormat="1" ht="15.75" customHeight="1">
      <c r="A528" s="234"/>
      <c r="B528" s="77"/>
      <c r="C528" s="6"/>
      <c r="D528" s="77" t="s">
        <v>2566</v>
      </c>
      <c r="E528" s="129"/>
      <c r="F528" s="129"/>
      <c r="G528" s="129"/>
      <c r="H528" s="129"/>
      <c r="I528" s="129"/>
      <c r="J528" s="8"/>
      <c r="K528" s="8"/>
      <c r="L528" s="6"/>
      <c r="M528" s="130"/>
    </row>
    <row r="529" spans="1:13" s="131" customFormat="1" ht="15.75" customHeight="1">
      <c r="A529" s="234"/>
      <c r="B529" s="77"/>
      <c r="C529" s="6"/>
      <c r="D529" s="525" t="s">
        <v>386</v>
      </c>
      <c r="E529" s="129"/>
      <c r="F529" s="129"/>
      <c r="G529" s="129"/>
      <c r="H529" s="129"/>
      <c r="I529" s="129"/>
      <c r="J529" s="8"/>
      <c r="K529" s="8"/>
      <c r="L529" s="6"/>
      <c r="M529" s="130"/>
    </row>
    <row r="530" spans="1:13" s="131" customFormat="1" ht="15.75" customHeight="1">
      <c r="A530" s="238"/>
      <c r="B530" s="105"/>
      <c r="C530" s="511"/>
      <c r="D530" s="127"/>
      <c r="E530" s="17"/>
      <c r="F530" s="17"/>
      <c r="G530" s="17"/>
      <c r="H530" s="17"/>
      <c r="I530" s="17"/>
      <c r="J530" s="18"/>
      <c r="K530" s="18"/>
      <c r="L530" s="511"/>
      <c r="M530" s="130"/>
    </row>
    <row r="531" spans="1:13" s="131" customFormat="1" ht="15.75" customHeight="1">
      <c r="A531" s="230">
        <v>99</v>
      </c>
      <c r="B531" s="109" t="s">
        <v>2518</v>
      </c>
      <c r="C531" s="126" t="s">
        <v>45</v>
      </c>
      <c r="D531" s="109" t="s">
        <v>2495</v>
      </c>
      <c r="E531" s="365"/>
      <c r="F531" s="365">
        <v>80000</v>
      </c>
      <c r="G531" s="365"/>
      <c r="H531" s="365"/>
      <c r="I531" s="365"/>
      <c r="J531" s="73" t="s">
        <v>34</v>
      </c>
      <c r="K531" s="126" t="s">
        <v>35</v>
      </c>
      <c r="L531" s="73" t="s">
        <v>33</v>
      </c>
      <c r="M531" s="130"/>
    </row>
    <row r="532" spans="1:13" s="131" customFormat="1" ht="15.75" customHeight="1">
      <c r="A532" s="234"/>
      <c r="B532" s="77" t="s">
        <v>2567</v>
      </c>
      <c r="C532" s="20" t="s">
        <v>46</v>
      </c>
      <c r="D532" s="77" t="s">
        <v>2569</v>
      </c>
      <c r="E532" s="129"/>
      <c r="F532" s="129"/>
      <c r="G532" s="129"/>
      <c r="H532" s="129"/>
      <c r="I532" s="129"/>
      <c r="J532" s="23" t="s">
        <v>36</v>
      </c>
      <c r="K532" s="20" t="s">
        <v>37</v>
      </c>
      <c r="L532" s="23"/>
      <c r="M532" s="130"/>
    </row>
    <row r="533" spans="1:13" s="131" customFormat="1" ht="15.75" customHeight="1">
      <c r="A533" s="234"/>
      <c r="B533" s="77" t="s">
        <v>2568</v>
      </c>
      <c r="C533" s="20" t="s">
        <v>47</v>
      </c>
      <c r="D533" s="77" t="s">
        <v>2570</v>
      </c>
      <c r="E533" s="129"/>
      <c r="F533" s="129"/>
      <c r="G533" s="129"/>
      <c r="H533" s="129"/>
      <c r="I533" s="129"/>
      <c r="J533" s="23" t="s">
        <v>38</v>
      </c>
      <c r="K533" s="20" t="s">
        <v>39</v>
      </c>
      <c r="L533" s="23"/>
      <c r="M533" s="130"/>
    </row>
    <row r="534" spans="1:13" s="131" customFormat="1" ht="15.75" customHeight="1">
      <c r="A534" s="234"/>
      <c r="B534" s="77"/>
      <c r="C534" s="6"/>
      <c r="D534" s="525" t="s">
        <v>386</v>
      </c>
      <c r="E534" s="129"/>
      <c r="F534" s="129"/>
      <c r="G534" s="129"/>
      <c r="H534" s="129"/>
      <c r="I534" s="129"/>
      <c r="J534" s="8"/>
      <c r="K534" s="8"/>
      <c r="L534" s="6"/>
      <c r="M534" s="130"/>
    </row>
    <row r="535" spans="1:13" s="131" customFormat="1" ht="15.75" customHeight="1">
      <c r="A535" s="234"/>
      <c r="B535" s="77"/>
      <c r="C535" s="6"/>
      <c r="D535" s="20"/>
      <c r="E535" s="129"/>
      <c r="F535" s="129"/>
      <c r="G535" s="129"/>
      <c r="H535" s="129"/>
      <c r="I535" s="129"/>
      <c r="J535" s="8"/>
      <c r="K535" s="8"/>
      <c r="L535" s="6"/>
      <c r="M535" s="130"/>
    </row>
    <row r="536" spans="1:13" s="131" customFormat="1" ht="15.75" customHeight="1">
      <c r="A536" s="238"/>
      <c r="B536" s="105"/>
      <c r="C536" s="511"/>
      <c r="D536" s="105"/>
      <c r="E536" s="17"/>
      <c r="F536" s="17"/>
      <c r="G536" s="17"/>
      <c r="H536" s="17"/>
      <c r="I536" s="17"/>
      <c r="J536" s="18"/>
      <c r="K536" s="18"/>
      <c r="L536" s="511"/>
      <c r="M536" s="130">
        <v>76</v>
      </c>
    </row>
    <row r="537" spans="1:13" s="131" customFormat="1" ht="15.75" customHeight="1">
      <c r="A537" s="230">
        <v>100</v>
      </c>
      <c r="B537" s="109" t="s">
        <v>2518</v>
      </c>
      <c r="C537" s="126" t="s">
        <v>45</v>
      </c>
      <c r="D537" s="109" t="s">
        <v>2495</v>
      </c>
      <c r="E537" s="365"/>
      <c r="F537" s="365"/>
      <c r="G537" s="365">
        <v>63000</v>
      </c>
      <c r="H537" s="365"/>
      <c r="I537" s="365"/>
      <c r="J537" s="73" t="s">
        <v>34</v>
      </c>
      <c r="K537" s="126" t="s">
        <v>35</v>
      </c>
      <c r="L537" s="73" t="s">
        <v>33</v>
      </c>
      <c r="M537" s="130"/>
    </row>
    <row r="538" spans="1:13" s="131" customFormat="1" ht="15.75" customHeight="1">
      <c r="A538" s="234"/>
      <c r="B538" s="77" t="s">
        <v>2571</v>
      </c>
      <c r="C538" s="20" t="s">
        <v>46</v>
      </c>
      <c r="D538" s="77" t="s">
        <v>2572</v>
      </c>
      <c r="E538" s="129"/>
      <c r="F538" s="129"/>
      <c r="G538" s="129"/>
      <c r="H538" s="129"/>
      <c r="I538" s="129"/>
      <c r="J538" s="23" t="s">
        <v>36</v>
      </c>
      <c r="K538" s="20" t="s">
        <v>37</v>
      </c>
      <c r="L538" s="23"/>
      <c r="M538" s="130"/>
    </row>
    <row r="539" spans="1:13" s="131" customFormat="1" ht="15.75" customHeight="1">
      <c r="A539" s="234"/>
      <c r="B539" s="77" t="s">
        <v>57</v>
      </c>
      <c r="C539" s="20" t="s">
        <v>47</v>
      </c>
      <c r="D539" s="77" t="s">
        <v>354</v>
      </c>
      <c r="E539" s="129"/>
      <c r="F539" s="129"/>
      <c r="G539" s="129"/>
      <c r="H539" s="129"/>
      <c r="I539" s="129"/>
      <c r="J539" s="23" t="s">
        <v>38</v>
      </c>
      <c r="K539" s="20" t="s">
        <v>39</v>
      </c>
      <c r="L539" s="23"/>
      <c r="M539" s="130"/>
    </row>
    <row r="540" spans="1:13" s="131" customFormat="1" ht="15.75" customHeight="1">
      <c r="A540" s="234"/>
      <c r="B540" s="77"/>
      <c r="C540" s="6"/>
      <c r="D540" s="525" t="s">
        <v>386</v>
      </c>
      <c r="E540" s="129"/>
      <c r="F540" s="129"/>
      <c r="G540" s="129"/>
      <c r="H540" s="129"/>
      <c r="I540" s="129"/>
      <c r="J540" s="8"/>
      <c r="K540" s="8"/>
      <c r="L540" s="6"/>
      <c r="M540" s="130"/>
    </row>
    <row r="541" spans="1:13" s="131" customFormat="1" ht="15.75" customHeight="1">
      <c r="A541" s="238"/>
      <c r="B541" s="105"/>
      <c r="C541" s="511"/>
      <c r="D541" s="105"/>
      <c r="E541" s="17"/>
      <c r="F541" s="17"/>
      <c r="G541" s="17"/>
      <c r="H541" s="17"/>
      <c r="I541" s="17"/>
      <c r="J541" s="18"/>
      <c r="K541" s="18"/>
      <c r="L541" s="511"/>
      <c r="M541" s="130"/>
    </row>
    <row r="542" spans="1:13" s="131" customFormat="1" ht="15.75" customHeight="1">
      <c r="A542" s="230">
        <v>101</v>
      </c>
      <c r="B542" s="109" t="s">
        <v>2651</v>
      </c>
      <c r="C542" s="109" t="s">
        <v>2182</v>
      </c>
      <c r="D542" s="109" t="s">
        <v>2379</v>
      </c>
      <c r="E542" s="14"/>
      <c r="F542" s="365"/>
      <c r="G542" s="365"/>
      <c r="H542" s="365">
        <v>200000</v>
      </c>
      <c r="I542" s="365"/>
      <c r="J542" s="14" t="s">
        <v>36</v>
      </c>
      <c r="K542" s="70" t="s">
        <v>306</v>
      </c>
      <c r="L542" s="14" t="s">
        <v>33</v>
      </c>
      <c r="M542" s="130"/>
    </row>
    <row r="543" spans="1:13" s="131" customFormat="1" ht="15.75" customHeight="1">
      <c r="A543" s="234"/>
      <c r="B543" s="77" t="s">
        <v>2650</v>
      </c>
      <c r="C543" s="77" t="s">
        <v>2183</v>
      </c>
      <c r="D543" s="77" t="s">
        <v>2380</v>
      </c>
      <c r="E543" s="6"/>
      <c r="F543" s="129"/>
      <c r="G543" s="129"/>
      <c r="H543" s="129"/>
      <c r="I543" s="129"/>
      <c r="J543" s="6" t="s">
        <v>1446</v>
      </c>
      <c r="K543" s="8" t="s">
        <v>1682</v>
      </c>
      <c r="L543" s="6"/>
      <c r="M543" s="130"/>
    </row>
    <row r="544" spans="1:13" s="131" customFormat="1" ht="15.75" customHeight="1">
      <c r="A544" s="234"/>
      <c r="B544" s="77"/>
      <c r="C544" s="77" t="s">
        <v>425</v>
      </c>
      <c r="D544" s="77" t="s">
        <v>1652</v>
      </c>
      <c r="E544" s="6"/>
      <c r="F544" s="129"/>
      <c r="G544" s="129"/>
      <c r="H544" s="129"/>
      <c r="I544" s="129"/>
      <c r="J544" s="6" t="s">
        <v>38</v>
      </c>
      <c r="K544" s="8"/>
      <c r="L544" s="6"/>
      <c r="M544" s="130"/>
    </row>
    <row r="545" spans="1:13" s="131" customFormat="1" ht="15.75" customHeight="1">
      <c r="A545" s="234"/>
      <c r="B545" s="77"/>
      <c r="C545" s="77"/>
      <c r="D545" s="525" t="s">
        <v>386</v>
      </c>
      <c r="E545" s="6"/>
      <c r="F545" s="129"/>
      <c r="G545" s="129"/>
      <c r="H545" s="129"/>
      <c r="I545" s="129"/>
      <c r="J545" s="8"/>
      <c r="K545" s="8"/>
      <c r="L545" s="6"/>
      <c r="M545" s="130"/>
    </row>
    <row r="546" spans="1:13" s="131" customFormat="1" ht="15.75" customHeight="1">
      <c r="A546" s="238"/>
      <c r="B546" s="105"/>
      <c r="C546" s="511"/>
      <c r="D546" s="105"/>
      <c r="E546" s="17"/>
      <c r="F546" s="17"/>
      <c r="G546" s="17"/>
      <c r="H546" s="17"/>
      <c r="I546" s="17"/>
      <c r="J546" s="18"/>
      <c r="K546" s="18"/>
      <c r="L546" s="511"/>
      <c r="M546" s="130"/>
    </row>
    <row r="547" spans="1:13" s="131" customFormat="1" ht="15.75" customHeight="1">
      <c r="A547" s="230">
        <v>102</v>
      </c>
      <c r="B547" s="151" t="s">
        <v>295</v>
      </c>
      <c r="C547" s="126" t="s">
        <v>298</v>
      </c>
      <c r="D547" s="126" t="s">
        <v>2414</v>
      </c>
      <c r="E547" s="71"/>
      <c r="F547" s="71"/>
      <c r="G547" s="71"/>
      <c r="H547" s="71">
        <v>350000</v>
      </c>
      <c r="I547" s="71"/>
      <c r="J547" s="14" t="s">
        <v>303</v>
      </c>
      <c r="K547" s="126" t="s">
        <v>306</v>
      </c>
      <c r="L547" s="14" t="s">
        <v>33</v>
      </c>
      <c r="M547" s="130"/>
    </row>
    <row r="548" spans="1:13" s="131" customFormat="1" ht="15.75" customHeight="1">
      <c r="A548" s="234"/>
      <c r="B548" s="131" t="s">
        <v>2573</v>
      </c>
      <c r="C548" s="20" t="s">
        <v>299</v>
      </c>
      <c r="D548" s="24" t="s">
        <v>2415</v>
      </c>
      <c r="E548" s="21"/>
      <c r="F548" s="21"/>
      <c r="G548" s="21"/>
      <c r="H548" s="21"/>
      <c r="I548" s="21"/>
      <c r="J548" s="6" t="s">
        <v>304</v>
      </c>
      <c r="K548" s="20" t="s">
        <v>307</v>
      </c>
      <c r="L548" s="6"/>
      <c r="M548" s="130"/>
    </row>
    <row r="549" spans="1:13" s="131" customFormat="1" ht="15.75" customHeight="1">
      <c r="A549" s="234"/>
      <c r="B549" s="131" t="s">
        <v>2574</v>
      </c>
      <c r="C549" s="20"/>
      <c r="D549" s="525" t="s">
        <v>386</v>
      </c>
      <c r="E549" s="21"/>
      <c r="F549" s="21"/>
      <c r="G549" s="21"/>
      <c r="H549" s="21"/>
      <c r="I549" s="21"/>
      <c r="J549" s="6" t="s">
        <v>305</v>
      </c>
      <c r="K549" s="20" t="s">
        <v>308</v>
      </c>
      <c r="L549" s="6"/>
      <c r="M549" s="130"/>
    </row>
    <row r="550" spans="1:13" s="131" customFormat="1" ht="15.75" customHeight="1">
      <c r="A550" s="234"/>
      <c r="C550" s="20"/>
      <c r="D550" s="24"/>
      <c r="E550" s="21"/>
      <c r="F550" s="21"/>
      <c r="G550" s="21"/>
      <c r="H550" s="21"/>
      <c r="I550" s="21"/>
      <c r="J550" s="6"/>
      <c r="K550" s="20"/>
      <c r="L550" s="6"/>
      <c r="M550" s="130"/>
    </row>
    <row r="551" spans="1:13" s="131" customFormat="1" ht="15.75" customHeight="1">
      <c r="A551" s="238"/>
      <c r="B551" s="128"/>
      <c r="C551" s="127"/>
      <c r="D551" s="127"/>
      <c r="E551" s="81"/>
      <c r="F551" s="81"/>
      <c r="G551" s="81"/>
      <c r="H551" s="81"/>
      <c r="I551" s="81"/>
      <c r="J551" s="82"/>
      <c r="K551" s="127"/>
      <c r="L551" s="511"/>
      <c r="M551" s="130"/>
    </row>
    <row r="552" spans="1:13" s="131" customFormat="1" ht="15.75" customHeight="1">
      <c r="A552" s="230">
        <v>103</v>
      </c>
      <c r="B552" s="74" t="s">
        <v>2625</v>
      </c>
      <c r="C552" s="74" t="s">
        <v>1674</v>
      </c>
      <c r="D552" s="74" t="s">
        <v>2626</v>
      </c>
      <c r="E552" s="485">
        <v>500000</v>
      </c>
      <c r="F552" s="485"/>
      <c r="G552" s="485"/>
      <c r="H552" s="485"/>
      <c r="I552" s="485"/>
      <c r="J552" s="73" t="s">
        <v>36</v>
      </c>
      <c r="K552" s="126" t="s">
        <v>1679</v>
      </c>
      <c r="L552" s="73" t="s">
        <v>33</v>
      </c>
      <c r="M552" s="130"/>
    </row>
    <row r="553" spans="1:13" s="131" customFormat="1" ht="15.75" customHeight="1">
      <c r="A553" s="234"/>
      <c r="B553" s="24" t="s">
        <v>2739</v>
      </c>
      <c r="C553" s="111" t="s">
        <v>1675</v>
      </c>
      <c r="D553" s="24" t="s">
        <v>2627</v>
      </c>
      <c r="E553" s="23"/>
      <c r="F553" s="149"/>
      <c r="G553" s="149"/>
      <c r="H553" s="149"/>
      <c r="I553" s="149"/>
      <c r="J553" s="23" t="s">
        <v>1677</v>
      </c>
      <c r="K553" s="20" t="s">
        <v>1677</v>
      </c>
      <c r="L553" s="23"/>
      <c r="M553" s="130"/>
    </row>
    <row r="554" spans="1:13" s="131" customFormat="1" ht="15.75" customHeight="1">
      <c r="A554" s="234"/>
      <c r="B554" s="24" t="s">
        <v>60</v>
      </c>
      <c r="C554" s="24" t="s">
        <v>1676</v>
      </c>
      <c r="D554" s="24" t="s">
        <v>2628</v>
      </c>
      <c r="E554" s="23"/>
      <c r="F554" s="149"/>
      <c r="G554" s="149"/>
      <c r="H554" s="149"/>
      <c r="I554" s="149"/>
      <c r="J554" s="23" t="s">
        <v>1678</v>
      </c>
      <c r="K554" s="20" t="s">
        <v>1678</v>
      </c>
      <c r="L554" s="23"/>
      <c r="M554" s="130"/>
    </row>
    <row r="555" spans="1:13" s="131" customFormat="1" ht="15.75" customHeight="1">
      <c r="A555" s="234"/>
      <c r="B555" s="24"/>
      <c r="C555" s="24"/>
      <c r="D555" s="525" t="s">
        <v>386</v>
      </c>
      <c r="E555" s="23"/>
      <c r="F555" s="149"/>
      <c r="G555" s="149"/>
      <c r="H555" s="149"/>
      <c r="I555" s="149"/>
      <c r="J555" s="23" t="s">
        <v>38</v>
      </c>
      <c r="K555" s="20" t="s">
        <v>36</v>
      </c>
      <c r="L555" s="23"/>
      <c r="M555" s="130"/>
    </row>
    <row r="556" spans="1:13" s="131" customFormat="1" ht="15.75" customHeight="1">
      <c r="A556" s="234"/>
      <c r="B556" s="24"/>
      <c r="C556" s="24"/>
      <c r="D556" s="24"/>
      <c r="E556" s="23"/>
      <c r="F556" s="149"/>
      <c r="G556" s="149"/>
      <c r="H556" s="149"/>
      <c r="I556" s="149"/>
      <c r="J556" s="23"/>
      <c r="K556" s="20"/>
      <c r="L556" s="23"/>
      <c r="M556" s="130"/>
    </row>
    <row r="557" spans="1:13" s="131" customFormat="1" ht="15.75" customHeight="1">
      <c r="A557" s="238"/>
      <c r="B557" s="517"/>
      <c r="C557" s="127"/>
      <c r="D557" s="127"/>
      <c r="E557" s="81"/>
      <c r="F557" s="81"/>
      <c r="G557" s="81"/>
      <c r="H557" s="81"/>
      <c r="I557" s="81"/>
      <c r="J557" s="82"/>
      <c r="K557" s="127"/>
      <c r="L557" s="82"/>
      <c r="M557" s="130">
        <v>77</v>
      </c>
    </row>
    <row r="558" spans="1:13" s="131" customFormat="1" ht="15.75" customHeight="1">
      <c r="A558" s="230">
        <v>104</v>
      </c>
      <c r="B558" s="126" t="s">
        <v>2587</v>
      </c>
      <c r="C558" s="74" t="s">
        <v>2182</v>
      </c>
      <c r="D558" s="74" t="s">
        <v>2630</v>
      </c>
      <c r="E558" s="485">
        <v>200000</v>
      </c>
      <c r="F558" s="485"/>
      <c r="G558" s="485"/>
      <c r="H558" s="485"/>
      <c r="I558" s="485"/>
      <c r="J558" s="73" t="s">
        <v>36</v>
      </c>
      <c r="K558" s="126" t="s">
        <v>306</v>
      </c>
      <c r="L558" s="73" t="s">
        <v>33</v>
      </c>
      <c r="M558" s="130"/>
    </row>
    <row r="559" spans="1:13" s="131" customFormat="1" ht="15.75" customHeight="1">
      <c r="A559" s="234"/>
      <c r="B559" s="20" t="s">
        <v>2629</v>
      </c>
      <c r="C559" s="24" t="s">
        <v>2183</v>
      </c>
      <c r="D559" s="24" t="s">
        <v>2631</v>
      </c>
      <c r="E559" s="23"/>
      <c r="F559" s="149"/>
      <c r="G559" s="149"/>
      <c r="H559" s="149"/>
      <c r="I559" s="149"/>
      <c r="J559" s="23" t="s">
        <v>1446</v>
      </c>
      <c r="K559" s="20" t="s">
        <v>1682</v>
      </c>
      <c r="L559" s="23"/>
      <c r="M559" s="130"/>
    </row>
    <row r="560" spans="1:13" s="131" customFormat="1" ht="15.75" customHeight="1">
      <c r="A560" s="234"/>
      <c r="B560" s="20"/>
      <c r="C560" s="24" t="s">
        <v>425</v>
      </c>
      <c r="D560" s="261" t="s">
        <v>2632</v>
      </c>
      <c r="E560" s="23"/>
      <c r="F560" s="149"/>
      <c r="G560" s="149"/>
      <c r="H560" s="149"/>
      <c r="I560" s="149"/>
      <c r="J560" s="23" t="s">
        <v>38</v>
      </c>
      <c r="K560" s="20"/>
      <c r="L560" s="23"/>
      <c r="M560" s="130"/>
    </row>
    <row r="561" spans="1:13" s="131" customFormat="1" ht="15.75" customHeight="1">
      <c r="A561" s="234"/>
      <c r="B561" s="20"/>
      <c r="C561" s="24"/>
      <c r="D561" s="525" t="s">
        <v>386</v>
      </c>
      <c r="E561" s="23"/>
      <c r="F561" s="149"/>
      <c r="G561" s="149"/>
      <c r="H561" s="149"/>
      <c r="I561" s="149"/>
      <c r="J561" s="20"/>
      <c r="K561" s="20"/>
      <c r="L561" s="23"/>
      <c r="M561" s="130"/>
    </row>
    <row r="562" spans="1:13" s="131" customFormat="1" ht="15.75" customHeight="1">
      <c r="A562" s="238"/>
      <c r="B562" s="127"/>
      <c r="C562" s="127"/>
      <c r="D562" s="127"/>
      <c r="E562" s="81"/>
      <c r="F562" s="81"/>
      <c r="G562" s="81"/>
      <c r="H562" s="81"/>
      <c r="I562" s="81"/>
      <c r="J562" s="127"/>
      <c r="K562" s="127"/>
      <c r="L562" s="82"/>
      <c r="M562" s="130"/>
    </row>
    <row r="563" spans="1:13" s="131" customFormat="1" ht="15.75" customHeight="1">
      <c r="A563" s="230">
        <v>105</v>
      </c>
      <c r="B563" s="484" t="s">
        <v>2652</v>
      </c>
      <c r="C563" s="74" t="s">
        <v>2184</v>
      </c>
      <c r="D563" s="101" t="s">
        <v>2665</v>
      </c>
      <c r="E563" s="485">
        <v>250000</v>
      </c>
      <c r="F563" s="473"/>
      <c r="G563" s="473"/>
      <c r="H563" s="365"/>
      <c r="I563" s="365"/>
      <c r="J563" s="14" t="s">
        <v>2313</v>
      </c>
      <c r="K563" s="70" t="s">
        <v>2312</v>
      </c>
      <c r="L563" s="14" t="s">
        <v>33</v>
      </c>
      <c r="M563" s="130"/>
    </row>
    <row r="564" spans="1:13" s="131" customFormat="1" ht="15.75" customHeight="1">
      <c r="A564" s="234"/>
      <c r="B564" s="480" t="s">
        <v>60</v>
      </c>
      <c r="C564" s="24" t="s">
        <v>2185</v>
      </c>
      <c r="D564" s="111" t="s">
        <v>2666</v>
      </c>
      <c r="E564" s="23"/>
      <c r="F564" s="370"/>
      <c r="G564" s="370"/>
      <c r="H564" s="129"/>
      <c r="I564" s="129"/>
      <c r="J564" s="6" t="s">
        <v>2314</v>
      </c>
      <c r="K564" s="8" t="s">
        <v>2186</v>
      </c>
      <c r="L564" s="6"/>
      <c r="M564" s="130"/>
    </row>
    <row r="565" spans="1:13" s="131" customFormat="1" ht="15.75" customHeight="1">
      <c r="A565" s="234"/>
      <c r="B565" s="480"/>
      <c r="C565" s="24" t="s">
        <v>2186</v>
      </c>
      <c r="D565" s="111" t="s">
        <v>2667</v>
      </c>
      <c r="E565" s="23"/>
      <c r="F565" s="370"/>
      <c r="G565" s="370"/>
      <c r="H565" s="129"/>
      <c r="I565" s="129"/>
      <c r="J565" s="6" t="s">
        <v>38</v>
      </c>
      <c r="K565" s="8" t="s">
        <v>368</v>
      </c>
      <c r="L565" s="6"/>
      <c r="M565" s="130"/>
    </row>
    <row r="566" spans="1:13" s="131" customFormat="1" ht="15.75" customHeight="1">
      <c r="A566" s="234"/>
      <c r="B566" s="480"/>
      <c r="C566" s="24"/>
      <c r="D566" s="111" t="s">
        <v>2668</v>
      </c>
      <c r="E566" s="23"/>
      <c r="F566" s="370"/>
      <c r="G566" s="370"/>
      <c r="H566" s="129"/>
      <c r="I566" s="129"/>
      <c r="J566" s="8"/>
      <c r="K566" s="8"/>
      <c r="L566" s="6"/>
      <c r="M566" s="130"/>
    </row>
    <row r="567" spans="1:13" s="131" customFormat="1" ht="15.75" customHeight="1">
      <c r="A567" s="238"/>
      <c r="B567" s="472"/>
      <c r="C567" s="367"/>
      <c r="D567" s="525" t="s">
        <v>386</v>
      </c>
      <c r="E567" s="144"/>
      <c r="F567" s="368"/>
      <c r="G567" s="368"/>
      <c r="H567" s="17"/>
      <c r="I567" s="17"/>
      <c r="J567" s="18"/>
      <c r="K567" s="18"/>
      <c r="L567" s="511"/>
      <c r="M567" s="130"/>
    </row>
    <row r="568" spans="1:13" s="131" customFormat="1" ht="15.75" customHeight="1">
      <c r="A568" s="230">
        <v>106</v>
      </c>
      <c r="B568" s="126" t="s">
        <v>2384</v>
      </c>
      <c r="C568" s="74" t="s">
        <v>1674</v>
      </c>
      <c r="D568" s="126" t="s">
        <v>2694</v>
      </c>
      <c r="E568" s="71">
        <v>50000</v>
      </c>
      <c r="F568" s="71"/>
      <c r="G568" s="71"/>
      <c r="H568" s="71"/>
      <c r="I568" s="71"/>
      <c r="J568" s="14" t="s">
        <v>36</v>
      </c>
      <c r="K568" s="70" t="s">
        <v>1679</v>
      </c>
      <c r="L568" s="14" t="s">
        <v>33</v>
      </c>
      <c r="M568" s="130"/>
    </row>
    <row r="569" spans="1:13" s="131" customFormat="1" ht="15.75" customHeight="1">
      <c r="A569" s="234"/>
      <c r="B569" s="480" t="s">
        <v>60</v>
      </c>
      <c r="C569" s="111" t="s">
        <v>1675</v>
      </c>
      <c r="D569" s="20" t="s">
        <v>2695</v>
      </c>
      <c r="E569" s="21"/>
      <c r="F569" s="21"/>
      <c r="G569" s="21"/>
      <c r="H569" s="21"/>
      <c r="I569" s="21"/>
      <c r="J569" s="6" t="s">
        <v>1677</v>
      </c>
      <c r="K569" s="8" t="s">
        <v>1677</v>
      </c>
      <c r="L569" s="6"/>
      <c r="M569" s="130"/>
    </row>
    <row r="570" spans="1:13" s="131" customFormat="1" ht="15.75" customHeight="1">
      <c r="A570" s="234"/>
      <c r="B570" s="142"/>
      <c r="C570" s="24" t="s">
        <v>1676</v>
      </c>
      <c r="D570" s="525" t="s">
        <v>386</v>
      </c>
      <c r="E570" s="21"/>
      <c r="F570" s="21"/>
      <c r="G570" s="21"/>
      <c r="H570" s="21"/>
      <c r="I570" s="21"/>
      <c r="J570" s="6" t="s">
        <v>1678</v>
      </c>
      <c r="K570" s="8" t="s">
        <v>1678</v>
      </c>
      <c r="L570" s="6"/>
      <c r="M570" s="130"/>
    </row>
    <row r="571" spans="1:13" s="131" customFormat="1" ht="15.75" customHeight="1">
      <c r="A571" s="234"/>
      <c r="B571" s="142"/>
      <c r="C571" s="356"/>
      <c r="D571" s="20"/>
      <c r="E571" s="21"/>
      <c r="F571" s="21"/>
      <c r="G571" s="21"/>
      <c r="H571" s="21"/>
      <c r="I571" s="21"/>
      <c r="J571" s="6" t="s">
        <v>38</v>
      </c>
      <c r="K571" s="8" t="s">
        <v>36</v>
      </c>
      <c r="L571" s="6"/>
      <c r="M571" s="130"/>
    </row>
    <row r="572" spans="1:13" s="131" customFormat="1" ht="15.75" customHeight="1">
      <c r="A572" s="238"/>
      <c r="B572" s="127"/>
      <c r="C572" s="127"/>
      <c r="D572" s="127"/>
      <c r="E572" s="81"/>
      <c r="F572" s="81"/>
      <c r="G572" s="81"/>
      <c r="H572" s="81"/>
      <c r="I572" s="81"/>
      <c r="J572" s="511"/>
      <c r="K572" s="18"/>
      <c r="L572" s="511"/>
      <c r="M572" s="130"/>
    </row>
    <row r="573" spans="1:13" s="131" customFormat="1" ht="15.75" customHeight="1">
      <c r="A573" s="230">
        <v>107</v>
      </c>
      <c r="B573" s="126" t="s">
        <v>2385</v>
      </c>
      <c r="C573" s="109" t="s">
        <v>53</v>
      </c>
      <c r="D573" s="126" t="s">
        <v>1572</v>
      </c>
      <c r="E573" s="71">
        <v>30000</v>
      </c>
      <c r="F573" s="71"/>
      <c r="G573" s="71"/>
      <c r="H573" s="71"/>
      <c r="I573" s="71"/>
      <c r="J573" s="70" t="s">
        <v>55</v>
      </c>
      <c r="K573" s="70" t="s">
        <v>55</v>
      </c>
      <c r="L573" s="14" t="s">
        <v>33</v>
      </c>
      <c r="M573" s="130"/>
    </row>
    <row r="574" spans="1:13" s="131" customFormat="1" ht="15.75" customHeight="1">
      <c r="A574" s="234"/>
      <c r="B574" s="20" t="s">
        <v>2633</v>
      </c>
      <c r="C574" s="77" t="s">
        <v>54</v>
      </c>
      <c r="D574" s="20" t="s">
        <v>2634</v>
      </c>
      <c r="E574" s="21"/>
      <c r="F574" s="21"/>
      <c r="G574" s="21"/>
      <c r="H574" s="21"/>
      <c r="I574" s="21"/>
      <c r="J574" s="8" t="s">
        <v>38</v>
      </c>
      <c r="K574" s="8"/>
      <c r="L574" s="6"/>
      <c r="M574" s="130"/>
    </row>
    <row r="575" spans="1:13" s="131" customFormat="1" ht="15.75" customHeight="1">
      <c r="A575" s="234"/>
      <c r="B575" s="20" t="s">
        <v>60</v>
      </c>
      <c r="C575" s="20"/>
      <c r="D575" s="525" t="s">
        <v>386</v>
      </c>
      <c r="E575" s="21"/>
      <c r="F575" s="21"/>
      <c r="G575" s="21"/>
      <c r="H575" s="21"/>
      <c r="I575" s="21"/>
      <c r="J575" s="8"/>
      <c r="K575" s="8"/>
      <c r="L575" s="6"/>
      <c r="M575" s="130"/>
    </row>
    <row r="576" spans="1:13" s="131" customFormat="1" ht="15.75" customHeight="1">
      <c r="A576" s="234"/>
      <c r="B576" s="20"/>
      <c r="C576" s="20"/>
      <c r="D576" s="20"/>
      <c r="E576" s="21"/>
      <c r="F576" s="21"/>
      <c r="G576" s="21"/>
      <c r="H576" s="21"/>
      <c r="I576" s="21"/>
      <c r="J576" s="8"/>
      <c r="K576" s="20"/>
      <c r="L576" s="6"/>
      <c r="M576" s="130"/>
    </row>
    <row r="577" spans="1:13" s="131" customFormat="1" ht="15.75" customHeight="1">
      <c r="A577" s="234"/>
      <c r="C577" s="20"/>
      <c r="D577" s="20"/>
      <c r="E577" s="21"/>
      <c r="F577" s="21"/>
      <c r="G577" s="21"/>
      <c r="H577" s="21"/>
      <c r="I577" s="21"/>
      <c r="J577" s="23"/>
      <c r="K577" s="20"/>
      <c r="L577" s="6"/>
      <c r="M577" s="130"/>
    </row>
    <row r="578" spans="1:13" s="131" customFormat="1" ht="15.75" customHeight="1">
      <c r="A578" s="238"/>
      <c r="B578" s="128"/>
      <c r="C578" s="127"/>
      <c r="D578" s="127"/>
      <c r="E578" s="81"/>
      <c r="F578" s="81"/>
      <c r="G578" s="81"/>
      <c r="H578" s="81"/>
      <c r="I578" s="81"/>
      <c r="J578" s="82"/>
      <c r="K578" s="127"/>
      <c r="L578" s="511"/>
      <c r="M578" s="130">
        <v>78</v>
      </c>
    </row>
    <row r="579" spans="1:13" s="131" customFormat="1" ht="15.75" customHeight="1">
      <c r="A579" s="230">
        <v>108</v>
      </c>
      <c r="B579" s="109" t="s">
        <v>2230</v>
      </c>
      <c r="C579" s="109" t="s">
        <v>53</v>
      </c>
      <c r="D579" s="74" t="s">
        <v>2635</v>
      </c>
      <c r="E579" s="14"/>
      <c r="F579" s="365">
        <v>500000</v>
      </c>
      <c r="G579" s="365"/>
      <c r="H579" s="365"/>
      <c r="I579" s="365"/>
      <c r="J579" s="70" t="s">
        <v>55</v>
      </c>
      <c r="K579" s="70" t="s">
        <v>55</v>
      </c>
      <c r="L579" s="14" t="s">
        <v>33</v>
      </c>
      <c r="M579" s="130"/>
    </row>
    <row r="580" spans="1:13" s="131" customFormat="1" ht="15.75" customHeight="1">
      <c r="A580" s="234"/>
      <c r="B580" s="77" t="s">
        <v>2583</v>
      </c>
      <c r="C580" s="77" t="s">
        <v>54</v>
      </c>
      <c r="D580" s="77" t="s">
        <v>2231</v>
      </c>
      <c r="E580" s="6"/>
      <c r="F580" s="129"/>
      <c r="G580" s="129"/>
      <c r="H580" s="129"/>
      <c r="I580" s="129"/>
      <c r="J580" s="8" t="s">
        <v>38</v>
      </c>
      <c r="K580" s="8"/>
      <c r="L580" s="6"/>
      <c r="M580" s="130"/>
    </row>
    <row r="581" spans="1:13" s="131" customFormat="1" ht="15.75" customHeight="1">
      <c r="A581" s="234"/>
      <c r="B581" s="77" t="s">
        <v>60</v>
      </c>
      <c r="C581" s="77"/>
      <c r="D581" s="525" t="s">
        <v>386</v>
      </c>
      <c r="E581" s="6"/>
      <c r="F581" s="129"/>
      <c r="G581" s="129"/>
      <c r="H581" s="129"/>
      <c r="I581" s="129"/>
      <c r="J581" s="8"/>
      <c r="K581" s="8"/>
      <c r="L581" s="6"/>
      <c r="M581" s="130"/>
    </row>
    <row r="582" spans="1:13" s="131" customFormat="1" ht="15.75" customHeight="1">
      <c r="A582" s="230">
        <v>109</v>
      </c>
      <c r="B582" s="109" t="s">
        <v>1602</v>
      </c>
      <c r="C582" s="126" t="s">
        <v>45</v>
      </c>
      <c r="D582" s="498" t="s">
        <v>1605</v>
      </c>
      <c r="E582" s="365"/>
      <c r="F582" s="365">
        <v>500000</v>
      </c>
      <c r="G582" s="365"/>
      <c r="H582" s="365"/>
      <c r="I582" s="365"/>
      <c r="J582" s="73" t="s">
        <v>34</v>
      </c>
      <c r="K582" s="126" t="s">
        <v>35</v>
      </c>
      <c r="L582" s="73" t="s">
        <v>33</v>
      </c>
      <c r="M582" s="130"/>
    </row>
    <row r="583" spans="1:13" s="131" customFormat="1" ht="15.75" customHeight="1">
      <c r="A583" s="234"/>
      <c r="B583" s="77" t="s">
        <v>2740</v>
      </c>
      <c r="C583" s="20" t="s">
        <v>46</v>
      </c>
      <c r="D583" s="77" t="s">
        <v>1606</v>
      </c>
      <c r="E583" s="129"/>
      <c r="F583" s="129"/>
      <c r="G583" s="129"/>
      <c r="H583" s="129"/>
      <c r="I583" s="129"/>
      <c r="J583" s="23" t="s">
        <v>36</v>
      </c>
      <c r="K583" s="20" t="s">
        <v>37</v>
      </c>
      <c r="L583" s="23"/>
      <c r="M583" s="130"/>
    </row>
    <row r="584" spans="1:13" s="131" customFormat="1" ht="15.75" customHeight="1">
      <c r="A584" s="234"/>
      <c r="B584" s="77"/>
      <c r="C584" s="20" t="s">
        <v>47</v>
      </c>
      <c r="D584" s="77" t="s">
        <v>322</v>
      </c>
      <c r="E584" s="129"/>
      <c r="F584" s="129"/>
      <c r="G584" s="129"/>
      <c r="H584" s="129"/>
      <c r="I584" s="129"/>
      <c r="J584" s="23" t="s">
        <v>38</v>
      </c>
      <c r="K584" s="20" t="s">
        <v>39</v>
      </c>
      <c r="L584" s="23"/>
      <c r="M584" s="130"/>
    </row>
    <row r="585" spans="1:13" s="131" customFormat="1" ht="15.75" customHeight="1">
      <c r="A585" s="234"/>
      <c r="B585" s="77"/>
      <c r="C585" s="6"/>
      <c r="D585" s="77" t="s">
        <v>1607</v>
      </c>
      <c r="E585" s="129"/>
      <c r="F585" s="129"/>
      <c r="G585" s="129"/>
      <c r="H585" s="129"/>
      <c r="I585" s="129"/>
      <c r="J585" s="8"/>
      <c r="K585" s="8"/>
      <c r="L585" s="6"/>
      <c r="M585" s="130"/>
    </row>
    <row r="586" spans="1:13" s="131" customFormat="1" ht="15.75" customHeight="1">
      <c r="A586" s="234"/>
      <c r="B586" s="8"/>
      <c r="C586" s="8"/>
      <c r="D586" s="499" t="s">
        <v>1608</v>
      </c>
      <c r="E586" s="8"/>
      <c r="F586" s="129"/>
      <c r="G586" s="129">
        <v>500000</v>
      </c>
      <c r="H586" s="129"/>
      <c r="I586" s="129"/>
      <c r="J586" s="8"/>
      <c r="K586" s="8"/>
      <c r="L586" s="6"/>
      <c r="M586" s="130"/>
    </row>
    <row r="587" spans="1:13" s="131" customFormat="1" ht="15.75" customHeight="1">
      <c r="A587" s="234"/>
      <c r="B587" s="8"/>
      <c r="C587" s="8"/>
      <c r="D587" s="77" t="s">
        <v>1606</v>
      </c>
      <c r="E587" s="8"/>
      <c r="F587" s="129"/>
      <c r="G587" s="129"/>
      <c r="H587" s="129"/>
      <c r="I587" s="129"/>
      <c r="J587" s="8"/>
      <c r="K587" s="8"/>
      <c r="L587" s="6"/>
      <c r="M587" s="130"/>
    </row>
    <row r="588" spans="1:13" s="131" customFormat="1" ht="15.75" customHeight="1">
      <c r="A588" s="234"/>
      <c r="B588" s="8"/>
      <c r="C588" s="8"/>
      <c r="D588" s="77" t="s">
        <v>322</v>
      </c>
      <c r="E588" s="8"/>
      <c r="F588" s="129"/>
      <c r="G588" s="129"/>
      <c r="H588" s="129"/>
      <c r="I588" s="129"/>
      <c r="J588" s="8"/>
      <c r="K588" s="8"/>
      <c r="L588" s="6"/>
      <c r="M588" s="130"/>
    </row>
    <row r="589" spans="1:13" s="131" customFormat="1" ht="15.75" customHeight="1">
      <c r="A589" s="234"/>
      <c r="B589" s="8"/>
      <c r="C589" s="8"/>
      <c r="D589" s="77" t="s">
        <v>1607</v>
      </c>
      <c r="E589" s="8"/>
      <c r="F589" s="129"/>
      <c r="G589" s="129"/>
      <c r="H589" s="129"/>
      <c r="I589" s="129"/>
      <c r="J589" s="8"/>
      <c r="K589" s="8"/>
      <c r="L589" s="6"/>
      <c r="M589" s="130"/>
    </row>
    <row r="590" spans="1:13" s="131" customFormat="1" ht="15.75" customHeight="1">
      <c r="A590" s="234"/>
      <c r="B590" s="8"/>
      <c r="C590" s="8"/>
      <c r="D590" s="499" t="s">
        <v>1609</v>
      </c>
      <c r="E590" s="8"/>
      <c r="F590" s="129"/>
      <c r="G590" s="129"/>
      <c r="H590" s="129">
        <v>500000</v>
      </c>
      <c r="I590" s="129"/>
      <c r="J590" s="8"/>
      <c r="K590" s="8"/>
      <c r="L590" s="6"/>
      <c r="M590" s="130"/>
    </row>
    <row r="591" spans="1:13" s="131" customFormat="1" ht="15.75" customHeight="1">
      <c r="A591" s="234"/>
      <c r="B591" s="8"/>
      <c r="C591" s="8"/>
      <c r="D591" s="77" t="s">
        <v>1606</v>
      </c>
      <c r="E591" s="8"/>
      <c r="F591" s="129"/>
      <c r="G591" s="129"/>
      <c r="H591" s="129"/>
      <c r="I591" s="129"/>
      <c r="J591" s="8"/>
      <c r="K591" s="8"/>
      <c r="L591" s="6"/>
      <c r="M591" s="130"/>
    </row>
    <row r="592" spans="1:13" s="131" customFormat="1" ht="15.75" customHeight="1">
      <c r="A592" s="234"/>
      <c r="B592" s="8"/>
      <c r="C592" s="8"/>
      <c r="D592" s="77" t="s">
        <v>322</v>
      </c>
      <c r="E592" s="8"/>
      <c r="F592" s="129"/>
      <c r="G592" s="129"/>
      <c r="H592" s="129"/>
      <c r="I592" s="129"/>
      <c r="J592" s="8"/>
      <c r="K592" s="8"/>
      <c r="L592" s="6"/>
      <c r="M592" s="130"/>
    </row>
    <row r="593" spans="1:13" s="131" customFormat="1" ht="15.75" customHeight="1">
      <c r="A593" s="234"/>
      <c r="B593" s="8"/>
      <c r="C593" s="8"/>
      <c r="D593" s="77" t="s">
        <v>1607</v>
      </c>
      <c r="E593" s="8"/>
      <c r="F593" s="129"/>
      <c r="G593" s="129"/>
      <c r="H593" s="129"/>
      <c r="I593" s="129"/>
      <c r="J593" s="8"/>
      <c r="K593" s="8"/>
      <c r="L593" s="6"/>
      <c r="M593" s="130"/>
    </row>
    <row r="594" spans="1:13" s="131" customFormat="1" ht="15.75" customHeight="1">
      <c r="A594" s="238"/>
      <c r="B594" s="18"/>
      <c r="C594" s="18"/>
      <c r="D594" s="525" t="s">
        <v>386</v>
      </c>
      <c r="E594" s="18"/>
      <c r="F594" s="17"/>
      <c r="G594" s="17"/>
      <c r="H594" s="17"/>
      <c r="I594" s="17"/>
      <c r="J594" s="18"/>
      <c r="K594" s="18"/>
      <c r="L594" s="511"/>
      <c r="M594" s="130"/>
    </row>
    <row r="595" spans="1:13" s="131" customFormat="1" ht="15.75" customHeight="1">
      <c r="A595" s="230">
        <v>110</v>
      </c>
      <c r="B595" s="126" t="s">
        <v>270</v>
      </c>
      <c r="C595" s="126" t="s">
        <v>45</v>
      </c>
      <c r="D595" s="126" t="s">
        <v>2058</v>
      </c>
      <c r="E595" s="71"/>
      <c r="F595" s="71">
        <v>400000</v>
      </c>
      <c r="G595" s="71"/>
      <c r="H595" s="71"/>
      <c r="I595" s="71"/>
      <c r="J595" s="73" t="s">
        <v>34</v>
      </c>
      <c r="K595" s="126" t="s">
        <v>35</v>
      </c>
      <c r="L595" s="73" t="s">
        <v>33</v>
      </c>
      <c r="M595" s="130"/>
    </row>
    <row r="596" spans="1:13" s="131" customFormat="1" ht="15.75" customHeight="1">
      <c r="A596" s="234"/>
      <c r="B596" s="168" t="s">
        <v>2225</v>
      </c>
      <c r="C596" s="20" t="s">
        <v>46</v>
      </c>
      <c r="D596" s="20" t="s">
        <v>254</v>
      </c>
      <c r="E596" s="21"/>
      <c r="F596" s="21"/>
      <c r="G596" s="21"/>
      <c r="H596" s="21"/>
      <c r="I596" s="21"/>
      <c r="J596" s="23" t="s">
        <v>36</v>
      </c>
      <c r="K596" s="20" t="s">
        <v>37</v>
      </c>
      <c r="L596" s="23"/>
      <c r="M596" s="130"/>
    </row>
    <row r="597" spans="1:13" s="131" customFormat="1" ht="15.75" customHeight="1">
      <c r="A597" s="234"/>
      <c r="B597" s="20" t="s">
        <v>2228</v>
      </c>
      <c r="C597" s="20" t="s">
        <v>47</v>
      </c>
      <c r="D597" s="20" t="s">
        <v>2059</v>
      </c>
      <c r="E597" s="21"/>
      <c r="F597" s="21"/>
      <c r="G597" s="21"/>
      <c r="H597" s="21"/>
      <c r="I597" s="21"/>
      <c r="J597" s="23" t="s">
        <v>38</v>
      </c>
      <c r="K597" s="20" t="s">
        <v>39</v>
      </c>
      <c r="L597" s="23"/>
      <c r="M597" s="130"/>
    </row>
    <row r="598" spans="1:13" s="131" customFormat="1" ht="15.75" customHeight="1">
      <c r="A598" s="234"/>
      <c r="B598" s="23"/>
      <c r="C598" s="23"/>
      <c r="D598" s="525" t="s">
        <v>386</v>
      </c>
      <c r="E598" s="23"/>
      <c r="F598" s="149"/>
      <c r="G598" s="149"/>
      <c r="H598" s="149"/>
      <c r="I598" s="129"/>
      <c r="J598" s="8"/>
      <c r="K598" s="8"/>
      <c r="L598" s="6"/>
      <c r="M598" s="130"/>
    </row>
    <row r="599" spans="1:13" s="131" customFormat="1" ht="15.75" customHeight="1">
      <c r="A599" s="238"/>
      <c r="B599" s="82"/>
      <c r="C599" s="82"/>
      <c r="D599" s="83"/>
      <c r="E599" s="82"/>
      <c r="F599" s="154"/>
      <c r="G599" s="154"/>
      <c r="H599" s="154"/>
      <c r="I599" s="17"/>
      <c r="J599" s="18"/>
      <c r="K599" s="18"/>
      <c r="L599" s="511"/>
      <c r="M599" s="130">
        <v>79</v>
      </c>
    </row>
    <row r="600" spans="1:13" s="131" customFormat="1" ht="15.75" customHeight="1">
      <c r="A600" s="230">
        <v>111</v>
      </c>
      <c r="B600" s="109" t="s">
        <v>1610</v>
      </c>
      <c r="C600" s="109" t="s">
        <v>53</v>
      </c>
      <c r="D600" s="109" t="s">
        <v>253</v>
      </c>
      <c r="E600" s="365"/>
      <c r="F600" s="365"/>
      <c r="G600" s="365">
        <v>440000</v>
      </c>
      <c r="H600" s="365"/>
      <c r="I600" s="365"/>
      <c r="J600" s="70" t="s">
        <v>55</v>
      </c>
      <c r="K600" s="70" t="s">
        <v>55</v>
      </c>
      <c r="L600" s="14" t="s">
        <v>33</v>
      </c>
      <c r="M600" s="130"/>
    </row>
    <row r="601" spans="1:13" s="131" customFormat="1" ht="15.75" customHeight="1">
      <c r="A601" s="234"/>
      <c r="B601" s="307" t="s">
        <v>2226</v>
      </c>
      <c r="C601" s="77" t="s">
        <v>54</v>
      </c>
      <c r="D601" s="77" t="s">
        <v>2229</v>
      </c>
      <c r="E601" s="129"/>
      <c r="F601" s="129"/>
      <c r="G601" s="129"/>
      <c r="H601" s="129"/>
      <c r="I601" s="129"/>
      <c r="J601" s="8" t="s">
        <v>38</v>
      </c>
      <c r="K601" s="8"/>
      <c r="L601" s="6"/>
      <c r="M601" s="130"/>
    </row>
    <row r="602" spans="1:13" s="131" customFormat="1" ht="15.75" customHeight="1">
      <c r="A602" s="234"/>
      <c r="B602" s="77" t="s">
        <v>2227</v>
      </c>
      <c r="C602" s="6"/>
      <c r="D602" s="77" t="s">
        <v>2636</v>
      </c>
      <c r="E602" s="129"/>
      <c r="F602" s="129"/>
      <c r="G602" s="129"/>
      <c r="H602" s="129"/>
      <c r="I602" s="129"/>
      <c r="J602" s="8"/>
      <c r="K602" s="8"/>
      <c r="L602" s="6"/>
      <c r="M602" s="130"/>
    </row>
    <row r="603" spans="1:13" s="131" customFormat="1" ht="15.75" customHeight="1">
      <c r="A603" s="234"/>
      <c r="B603" s="77" t="s">
        <v>2228</v>
      </c>
      <c r="C603" s="6"/>
      <c r="D603" s="525" t="s">
        <v>386</v>
      </c>
      <c r="E603" s="129"/>
      <c r="F603" s="129"/>
      <c r="G603" s="129"/>
      <c r="H603" s="129"/>
      <c r="I603" s="129"/>
      <c r="J603" s="8"/>
      <c r="K603" s="8"/>
      <c r="L603" s="6"/>
      <c r="M603" s="130"/>
    </row>
    <row r="604" spans="1:13" ht="15.75" customHeight="1">
      <c r="A604" s="238"/>
      <c r="B604" s="105"/>
      <c r="C604" s="511"/>
      <c r="D604" s="127"/>
      <c r="E604" s="17"/>
      <c r="F604" s="17"/>
      <c r="G604" s="17"/>
      <c r="H604" s="17"/>
      <c r="I604" s="17"/>
      <c r="J604" s="18"/>
      <c r="K604" s="18"/>
      <c r="L604" s="511"/>
    </row>
    <row r="605" spans="1:13" ht="15.75" customHeight="1">
      <c r="A605" s="230">
        <v>112</v>
      </c>
      <c r="B605" s="20" t="s">
        <v>360</v>
      </c>
      <c r="C605" s="20" t="s">
        <v>65</v>
      </c>
      <c r="D605" s="20" t="s">
        <v>359</v>
      </c>
      <c r="E605" s="21"/>
      <c r="F605" s="21"/>
      <c r="G605" s="21">
        <v>100000</v>
      </c>
      <c r="H605" s="21"/>
      <c r="I605" s="21"/>
      <c r="J605" s="23" t="s">
        <v>300</v>
      </c>
      <c r="K605" s="20" t="s">
        <v>303</v>
      </c>
      <c r="L605" s="14" t="s">
        <v>33</v>
      </c>
    </row>
    <row r="606" spans="1:13" ht="15.75" customHeight="1">
      <c r="A606" s="234"/>
      <c r="B606" s="20" t="s">
        <v>361</v>
      </c>
      <c r="C606" s="20" t="s">
        <v>368</v>
      </c>
      <c r="D606" s="20" t="s">
        <v>2584</v>
      </c>
      <c r="E606" s="21"/>
      <c r="F606" s="21"/>
      <c r="G606" s="21"/>
      <c r="H606" s="21"/>
      <c r="I606" s="21"/>
      <c r="J606" s="23" t="s">
        <v>301</v>
      </c>
      <c r="K606" s="20" t="s">
        <v>310</v>
      </c>
      <c r="L606" s="6"/>
    </row>
    <row r="607" spans="1:13" ht="15.75" customHeight="1">
      <c r="A607" s="234"/>
      <c r="B607" s="20"/>
      <c r="C607" s="20"/>
      <c r="D607" s="525" t="s">
        <v>386</v>
      </c>
      <c r="E607" s="21"/>
      <c r="F607" s="21"/>
      <c r="G607" s="21"/>
      <c r="H607" s="21"/>
      <c r="I607" s="21"/>
      <c r="J607" s="23" t="s">
        <v>38</v>
      </c>
      <c r="K607" s="20" t="s">
        <v>369</v>
      </c>
      <c r="L607" s="6"/>
    </row>
    <row r="608" spans="1:13" ht="15.75" customHeight="1">
      <c r="A608" s="234"/>
      <c r="B608" s="20"/>
      <c r="C608" s="20"/>
      <c r="D608" s="24"/>
      <c r="E608" s="21"/>
      <c r="F608" s="21"/>
      <c r="G608" s="21"/>
      <c r="H608" s="21"/>
      <c r="I608" s="21"/>
      <c r="J608" s="23"/>
      <c r="K608" s="20"/>
      <c r="L608" s="6"/>
    </row>
    <row r="609" spans="1:13" ht="15.75" customHeight="1">
      <c r="A609" s="238"/>
      <c r="B609" s="127"/>
      <c r="C609" s="127"/>
      <c r="D609" s="127"/>
      <c r="E609" s="81"/>
      <c r="F609" s="81"/>
      <c r="G609" s="81"/>
      <c r="H609" s="81"/>
      <c r="I609" s="81"/>
      <c r="J609" s="18"/>
      <c r="K609" s="127"/>
      <c r="L609" s="511"/>
    </row>
    <row r="610" spans="1:13" ht="15.75" customHeight="1">
      <c r="A610" s="515">
        <v>113</v>
      </c>
      <c r="B610" s="74" t="s">
        <v>2637</v>
      </c>
      <c r="C610" s="126" t="s">
        <v>45</v>
      </c>
      <c r="D610" s="126" t="s">
        <v>2640</v>
      </c>
      <c r="E610" s="71"/>
      <c r="F610" s="71"/>
      <c r="G610" s="71">
        <v>150000</v>
      </c>
      <c r="H610" s="71"/>
      <c r="I610" s="71"/>
      <c r="J610" s="73" t="s">
        <v>34</v>
      </c>
      <c r="K610" s="126" t="s">
        <v>35</v>
      </c>
      <c r="L610" s="73" t="s">
        <v>33</v>
      </c>
    </row>
    <row r="611" spans="1:13" ht="15.75" customHeight="1">
      <c r="A611" s="384"/>
      <c r="B611" s="24" t="s">
        <v>2638</v>
      </c>
      <c r="C611" s="20" t="s">
        <v>46</v>
      </c>
      <c r="D611" s="20" t="s">
        <v>2641</v>
      </c>
      <c r="E611" s="21"/>
      <c r="F611" s="21"/>
      <c r="G611" s="21"/>
      <c r="H611" s="21"/>
      <c r="I611" s="21"/>
      <c r="J611" s="23" t="s">
        <v>36</v>
      </c>
      <c r="K611" s="20" t="s">
        <v>37</v>
      </c>
      <c r="L611" s="23"/>
    </row>
    <row r="612" spans="1:13" ht="15.75" customHeight="1">
      <c r="A612" s="384"/>
      <c r="B612" s="24" t="s">
        <v>2639</v>
      </c>
      <c r="C612" s="20" t="s">
        <v>47</v>
      </c>
      <c r="D612" s="20" t="s">
        <v>2642</v>
      </c>
      <c r="E612" s="21"/>
      <c r="F612" s="21"/>
      <c r="G612" s="21"/>
      <c r="H612" s="21"/>
      <c r="I612" s="21"/>
      <c r="J612" s="23" t="s">
        <v>38</v>
      </c>
      <c r="K612" s="20" t="s">
        <v>39</v>
      </c>
      <c r="L612" s="23"/>
    </row>
    <row r="613" spans="1:13" ht="15.75" customHeight="1">
      <c r="A613" s="384"/>
      <c r="B613" s="24"/>
      <c r="C613" s="23"/>
      <c r="D613" s="525" t="s">
        <v>386</v>
      </c>
      <c r="E613" s="23"/>
      <c r="F613" s="149"/>
      <c r="G613" s="149"/>
      <c r="H613" s="149"/>
      <c r="I613" s="149"/>
      <c r="J613" s="20"/>
      <c r="K613" s="20"/>
      <c r="L613" s="23"/>
    </row>
    <row r="614" spans="1:13" ht="15.75" customHeight="1">
      <c r="A614" s="384"/>
      <c r="B614" s="24"/>
      <c r="C614" s="24"/>
      <c r="D614" s="24"/>
      <c r="E614" s="23"/>
      <c r="F614" s="149"/>
      <c r="G614" s="149"/>
      <c r="H614" s="149"/>
      <c r="I614" s="149"/>
      <c r="J614" s="20"/>
      <c r="K614" s="20"/>
      <c r="L614" s="23"/>
    </row>
    <row r="615" spans="1:13" ht="15.75" customHeight="1">
      <c r="A615" s="516"/>
      <c r="B615" s="367"/>
      <c r="C615" s="367"/>
      <c r="D615" s="367"/>
      <c r="E615" s="144"/>
      <c r="F615" s="368"/>
      <c r="G615" s="368"/>
      <c r="H615" s="368"/>
      <c r="I615" s="368"/>
      <c r="J615" s="369"/>
      <c r="K615" s="369"/>
      <c r="L615" s="144"/>
    </row>
    <row r="616" spans="1:13" ht="15.75" customHeight="1">
      <c r="A616" s="231">
        <v>114</v>
      </c>
      <c r="B616" s="109" t="s">
        <v>1610</v>
      </c>
      <c r="C616" s="109" t="s">
        <v>53</v>
      </c>
      <c r="D616" s="109" t="s">
        <v>253</v>
      </c>
      <c r="E616" s="365"/>
      <c r="F616" s="365"/>
      <c r="G616" s="365"/>
      <c r="H616" s="365">
        <v>330000</v>
      </c>
      <c r="I616" s="365"/>
      <c r="J616" s="70" t="s">
        <v>55</v>
      </c>
      <c r="K616" s="70" t="s">
        <v>55</v>
      </c>
      <c r="L616" s="14" t="s">
        <v>33</v>
      </c>
    </row>
    <row r="617" spans="1:13" ht="15.75" customHeight="1">
      <c r="A617" s="4"/>
      <c r="B617" s="307" t="s">
        <v>2643</v>
      </c>
      <c r="C617" s="77" t="s">
        <v>54</v>
      </c>
      <c r="D617" s="77" t="s">
        <v>2229</v>
      </c>
      <c r="E617" s="129"/>
      <c r="F617" s="129"/>
      <c r="G617" s="129"/>
      <c r="H617" s="129"/>
      <c r="I617" s="129"/>
      <c r="J617" s="8" t="s">
        <v>38</v>
      </c>
      <c r="K617" s="8"/>
      <c r="L617" s="6"/>
    </row>
    <row r="618" spans="1:13" ht="15.75" customHeight="1">
      <c r="A618" s="4"/>
      <c r="B618" s="77" t="s">
        <v>2644</v>
      </c>
      <c r="C618" s="6"/>
      <c r="D618" s="77" t="s">
        <v>2636</v>
      </c>
      <c r="E618" s="129"/>
      <c r="F618" s="129"/>
      <c r="G618" s="129"/>
      <c r="H618" s="129"/>
      <c r="I618" s="129"/>
      <c r="J618" s="8"/>
      <c r="K618" s="8"/>
      <c r="L618" s="6"/>
    </row>
    <row r="619" spans="1:13" ht="15.75" customHeight="1">
      <c r="A619" s="4"/>
      <c r="B619" s="77" t="s">
        <v>60</v>
      </c>
      <c r="C619" s="6"/>
      <c r="D619" s="525" t="s">
        <v>386</v>
      </c>
      <c r="E619" s="129"/>
      <c r="F619" s="129"/>
      <c r="G619" s="129"/>
      <c r="H619" s="129"/>
      <c r="I619" s="129"/>
      <c r="J619" s="8"/>
      <c r="K619" s="8"/>
      <c r="L619" s="6"/>
    </row>
    <row r="620" spans="1:13" ht="15.75" customHeight="1">
      <c r="A620" s="1"/>
      <c r="B620" s="367"/>
      <c r="C620" s="367"/>
      <c r="D620" s="367"/>
      <c r="E620" s="144"/>
      <c r="F620" s="368"/>
      <c r="G620" s="368"/>
      <c r="H620" s="368"/>
      <c r="I620" s="368"/>
      <c r="J620" s="369"/>
      <c r="K620" s="369"/>
      <c r="L620" s="144"/>
      <c r="M620" s="99">
        <v>80</v>
      </c>
    </row>
    <row r="621" spans="1:13" ht="15.75" customHeight="1">
      <c r="A621" s="231">
        <v>115</v>
      </c>
      <c r="B621" s="109" t="s">
        <v>1610</v>
      </c>
      <c r="C621" s="109" t="s">
        <v>53</v>
      </c>
      <c r="D621" s="109" t="s">
        <v>253</v>
      </c>
      <c r="E621" s="365"/>
      <c r="F621" s="365"/>
      <c r="G621" s="365"/>
      <c r="H621" s="365">
        <v>330000</v>
      </c>
      <c r="I621" s="365"/>
      <c r="J621" s="70" t="s">
        <v>55</v>
      </c>
      <c r="K621" s="70" t="s">
        <v>55</v>
      </c>
      <c r="L621" s="14" t="s">
        <v>33</v>
      </c>
    </row>
    <row r="622" spans="1:13" ht="15.75" customHeight="1">
      <c r="A622" s="4"/>
      <c r="B622" s="307" t="s">
        <v>2645</v>
      </c>
      <c r="C622" s="77" t="s">
        <v>54</v>
      </c>
      <c r="D622" s="77" t="s">
        <v>2236</v>
      </c>
      <c r="E622" s="129"/>
      <c r="F622" s="129"/>
      <c r="G622" s="129"/>
      <c r="H622" s="129"/>
      <c r="I622" s="129"/>
      <c r="J622" s="8" t="s">
        <v>38</v>
      </c>
      <c r="K622" s="8"/>
      <c r="L622" s="6"/>
    </row>
    <row r="623" spans="1:13" ht="15.75" customHeight="1">
      <c r="A623" s="4"/>
      <c r="B623" s="77" t="s">
        <v>60</v>
      </c>
      <c r="C623" s="6"/>
      <c r="D623" s="77" t="s">
        <v>2636</v>
      </c>
      <c r="E623" s="129"/>
      <c r="F623" s="129"/>
      <c r="G623" s="129"/>
      <c r="H623" s="129"/>
      <c r="I623" s="129"/>
      <c r="J623" s="8"/>
      <c r="K623" s="8"/>
      <c r="L623" s="6"/>
    </row>
    <row r="624" spans="1:13" ht="15.75" customHeight="1">
      <c r="A624" s="4"/>
      <c r="B624" s="77"/>
      <c r="C624" s="6"/>
      <c r="D624" s="525" t="s">
        <v>386</v>
      </c>
      <c r="E624" s="129"/>
      <c r="F624" s="129"/>
      <c r="G624" s="129"/>
      <c r="H624" s="129"/>
      <c r="I624" s="129"/>
      <c r="J624" s="8"/>
      <c r="K624" s="8"/>
      <c r="L624" s="6"/>
    </row>
    <row r="625" spans="1:12" ht="15.75" customHeight="1">
      <c r="A625" s="230">
        <v>116</v>
      </c>
      <c r="B625" s="484" t="s">
        <v>270</v>
      </c>
      <c r="C625" s="126" t="s">
        <v>45</v>
      </c>
      <c r="D625" s="126" t="s">
        <v>353</v>
      </c>
      <c r="E625" s="71">
        <v>340000</v>
      </c>
      <c r="F625" s="71"/>
      <c r="G625" s="71"/>
      <c r="H625" s="71"/>
      <c r="I625" s="71"/>
      <c r="J625" s="73" t="s">
        <v>34</v>
      </c>
      <c r="K625" s="126" t="s">
        <v>35</v>
      </c>
      <c r="L625" s="73" t="s">
        <v>33</v>
      </c>
    </row>
    <row r="626" spans="1:12" ht="15.75" customHeight="1">
      <c r="A626" s="234"/>
      <c r="B626" s="480" t="s">
        <v>2741</v>
      </c>
      <c r="C626" s="20" t="s">
        <v>46</v>
      </c>
      <c r="D626" s="20" t="s">
        <v>254</v>
      </c>
      <c r="E626" s="21"/>
      <c r="F626" s="21"/>
      <c r="G626" s="21"/>
      <c r="H626" s="21"/>
      <c r="I626" s="21"/>
      <c r="J626" s="23" t="s">
        <v>36</v>
      </c>
      <c r="K626" s="20" t="s">
        <v>37</v>
      </c>
      <c r="L626" s="23"/>
    </row>
    <row r="627" spans="1:12" ht="15.75" customHeight="1">
      <c r="A627" s="234"/>
      <c r="B627" s="480" t="s">
        <v>2291</v>
      </c>
      <c r="C627" s="20" t="s">
        <v>47</v>
      </c>
      <c r="D627" s="20" t="s">
        <v>2292</v>
      </c>
      <c r="E627" s="21"/>
      <c r="F627" s="21"/>
      <c r="G627" s="21"/>
      <c r="H627" s="21"/>
      <c r="I627" s="21"/>
      <c r="J627" s="23" t="s">
        <v>38</v>
      </c>
      <c r="K627" s="20" t="s">
        <v>39</v>
      </c>
      <c r="L627" s="23"/>
    </row>
    <row r="628" spans="1:12" ht="15.75" customHeight="1">
      <c r="A628" s="234"/>
      <c r="B628" s="24" t="s">
        <v>112</v>
      </c>
      <c r="C628" s="23"/>
      <c r="D628" s="525" t="s">
        <v>386</v>
      </c>
      <c r="E628" s="23"/>
      <c r="F628" s="149"/>
      <c r="G628" s="149"/>
      <c r="H628" s="149"/>
      <c r="I628" s="129"/>
      <c r="J628" s="8"/>
      <c r="K628" s="8"/>
      <c r="L628" s="6"/>
    </row>
    <row r="629" spans="1:12" ht="15.75" customHeight="1">
      <c r="A629" s="238"/>
      <c r="B629" s="105"/>
      <c r="C629" s="511"/>
      <c r="D629" s="105"/>
      <c r="E629" s="17"/>
      <c r="F629" s="17"/>
      <c r="G629" s="17"/>
      <c r="H629" s="17"/>
      <c r="I629" s="17"/>
      <c r="J629" s="18"/>
      <c r="K629" s="18"/>
      <c r="L629" s="511"/>
    </row>
    <row r="630" spans="1:12" ht="15.75" customHeight="1">
      <c r="A630" s="230">
        <v>117</v>
      </c>
      <c r="B630" s="126" t="s">
        <v>1672</v>
      </c>
      <c r="C630" s="77" t="s">
        <v>53</v>
      </c>
      <c r="D630" s="126" t="s">
        <v>2753</v>
      </c>
      <c r="E630" s="71">
        <v>300000</v>
      </c>
      <c r="F630" s="71"/>
      <c r="G630" s="71"/>
      <c r="H630" s="71"/>
      <c r="I630" s="71"/>
      <c r="J630" s="8" t="s">
        <v>55</v>
      </c>
      <c r="K630" s="8" t="s">
        <v>55</v>
      </c>
      <c r="L630" s="6" t="s">
        <v>33</v>
      </c>
    </row>
    <row r="631" spans="1:12" ht="15.75" customHeight="1">
      <c r="A631" s="234"/>
      <c r="B631" s="20" t="s">
        <v>2751</v>
      </c>
      <c r="C631" s="77" t="s">
        <v>54</v>
      </c>
      <c r="D631" s="24" t="s">
        <v>2754</v>
      </c>
      <c r="E631" s="21"/>
      <c r="F631" s="21"/>
      <c r="G631" s="21"/>
      <c r="H631" s="21"/>
      <c r="I631" s="21"/>
      <c r="J631" s="8" t="s">
        <v>38</v>
      </c>
      <c r="K631" s="8"/>
      <c r="L631" s="6"/>
    </row>
    <row r="632" spans="1:12" ht="15.75" customHeight="1">
      <c r="A632" s="234"/>
      <c r="B632" s="20" t="s">
        <v>2752</v>
      </c>
      <c r="C632" s="20"/>
      <c r="D632" s="525" t="s">
        <v>386</v>
      </c>
      <c r="E632" s="21"/>
      <c r="F632" s="21"/>
      <c r="G632" s="21"/>
      <c r="H632" s="21"/>
      <c r="I632" s="21"/>
      <c r="J632" s="8"/>
      <c r="K632" s="8"/>
      <c r="L632" s="6"/>
    </row>
    <row r="633" spans="1:12" ht="15.75" customHeight="1">
      <c r="A633" s="238"/>
      <c r="B633" s="127"/>
      <c r="C633" s="127"/>
      <c r="D633" s="127"/>
      <c r="E633" s="81"/>
      <c r="F633" s="81"/>
      <c r="G633" s="81"/>
      <c r="H633" s="81"/>
      <c r="I633" s="81"/>
      <c r="J633" s="18"/>
      <c r="K633" s="127"/>
      <c r="L633" s="511"/>
    </row>
    <row r="634" spans="1:12" ht="15.75" customHeight="1">
      <c r="A634" s="234">
        <v>118</v>
      </c>
      <c r="B634" s="20" t="s">
        <v>2413</v>
      </c>
      <c r="C634" s="77" t="s">
        <v>2182</v>
      </c>
      <c r="D634" s="20" t="s">
        <v>2414</v>
      </c>
      <c r="E634" s="21">
        <v>350000</v>
      </c>
      <c r="F634" s="21"/>
      <c r="G634" s="21"/>
      <c r="H634" s="21"/>
      <c r="I634" s="21"/>
      <c r="J634" s="6" t="s">
        <v>36</v>
      </c>
      <c r="K634" s="8" t="s">
        <v>306</v>
      </c>
      <c r="L634" s="6" t="s">
        <v>33</v>
      </c>
    </row>
    <row r="635" spans="1:12" ht="15.75" customHeight="1">
      <c r="A635" s="234"/>
      <c r="B635" s="20" t="s">
        <v>2646</v>
      </c>
      <c r="C635" s="77" t="s">
        <v>2183</v>
      </c>
      <c r="D635" s="20" t="s">
        <v>2415</v>
      </c>
      <c r="E635" s="21"/>
      <c r="F635" s="21"/>
      <c r="G635" s="21"/>
      <c r="H635" s="21"/>
      <c r="I635" s="21"/>
      <c r="J635" s="6" t="s">
        <v>1446</v>
      </c>
      <c r="K635" s="8" t="s">
        <v>1682</v>
      </c>
      <c r="L635" s="6"/>
    </row>
    <row r="636" spans="1:12" ht="15.75" customHeight="1">
      <c r="A636" s="234"/>
      <c r="B636" s="20" t="s">
        <v>264</v>
      </c>
      <c r="C636" s="77" t="s">
        <v>425</v>
      </c>
      <c r="D636" s="525" t="s">
        <v>386</v>
      </c>
      <c r="E636" s="21"/>
      <c r="F636" s="21"/>
      <c r="G636" s="21"/>
      <c r="H636" s="21"/>
      <c r="I636" s="21"/>
      <c r="J636" s="6" t="s">
        <v>38</v>
      </c>
      <c r="K636" s="8"/>
      <c r="L636" s="6"/>
    </row>
    <row r="637" spans="1:12" ht="15.75" customHeight="1">
      <c r="A637" s="234"/>
      <c r="B637" s="20"/>
      <c r="C637" s="20"/>
      <c r="D637" s="20"/>
      <c r="E637" s="21"/>
      <c r="F637" s="21"/>
      <c r="G637" s="21"/>
      <c r="H637" s="21"/>
      <c r="I637" s="21"/>
      <c r="J637" s="8"/>
      <c r="K637" s="8"/>
      <c r="L637" s="6"/>
    </row>
    <row r="638" spans="1:12" ht="15.75" customHeight="1">
      <c r="A638" s="230">
        <v>119</v>
      </c>
      <c r="B638" s="126" t="s">
        <v>2426</v>
      </c>
      <c r="C638" s="126" t="s">
        <v>65</v>
      </c>
      <c r="D638" s="126" t="s">
        <v>2299</v>
      </c>
      <c r="E638" s="71"/>
      <c r="F638" s="71">
        <v>350000</v>
      </c>
      <c r="G638" s="71"/>
      <c r="H638" s="71"/>
      <c r="I638" s="71"/>
      <c r="J638" s="14" t="s">
        <v>36</v>
      </c>
      <c r="K638" s="70" t="s">
        <v>306</v>
      </c>
      <c r="L638" s="14" t="s">
        <v>33</v>
      </c>
    </row>
    <row r="639" spans="1:12" ht="15.75" customHeight="1">
      <c r="A639" s="234"/>
      <c r="B639" s="20" t="s">
        <v>2425</v>
      </c>
      <c r="C639" s="20" t="s">
        <v>2386</v>
      </c>
      <c r="D639" s="20" t="s">
        <v>2300</v>
      </c>
      <c r="E639" s="21"/>
      <c r="F639" s="21"/>
      <c r="G639" s="21"/>
      <c r="H639" s="21"/>
      <c r="I639" s="21"/>
      <c r="J639" s="6" t="s">
        <v>1446</v>
      </c>
      <c r="K639" s="8" t="s">
        <v>1682</v>
      </c>
      <c r="L639" s="6"/>
    </row>
    <row r="640" spans="1:12" ht="15.75" customHeight="1">
      <c r="A640" s="234"/>
      <c r="B640" s="20"/>
      <c r="C640" s="20" t="s">
        <v>2387</v>
      </c>
      <c r="D640" s="525" t="s">
        <v>386</v>
      </c>
      <c r="E640" s="21"/>
      <c r="F640" s="21"/>
      <c r="G640" s="21"/>
      <c r="H640" s="21"/>
      <c r="I640" s="21"/>
      <c r="J640" s="6" t="s">
        <v>38</v>
      </c>
      <c r="K640" s="8"/>
      <c r="L640" s="6"/>
    </row>
    <row r="641" spans="1:13" ht="15.75" customHeight="1">
      <c r="A641" s="238"/>
      <c r="B641" s="127"/>
      <c r="C641" s="127"/>
      <c r="D641" s="83"/>
      <c r="E641" s="81"/>
      <c r="F641" s="81"/>
      <c r="G641" s="81"/>
      <c r="H641" s="81"/>
      <c r="I641" s="81"/>
      <c r="J641" s="511"/>
      <c r="K641" s="18"/>
      <c r="L641" s="511"/>
      <c r="M641" s="99">
        <v>81</v>
      </c>
    </row>
    <row r="642" spans="1:13" ht="15.75" customHeight="1">
      <c r="A642" s="230">
        <v>120</v>
      </c>
      <c r="B642" s="109" t="s">
        <v>1650</v>
      </c>
      <c r="C642" s="109" t="s">
        <v>1680</v>
      </c>
      <c r="D642" s="109" t="s">
        <v>2416</v>
      </c>
      <c r="E642" s="14"/>
      <c r="F642" s="365">
        <v>490000</v>
      </c>
      <c r="G642" s="365"/>
      <c r="H642" s="365"/>
      <c r="I642" s="365"/>
      <c r="J642" s="14" t="s">
        <v>36</v>
      </c>
      <c r="K642" s="70" t="s">
        <v>306</v>
      </c>
      <c r="L642" s="14" t="s">
        <v>33</v>
      </c>
    </row>
    <row r="643" spans="1:13" ht="15.75" customHeight="1">
      <c r="A643" s="234"/>
      <c r="B643" s="77" t="s">
        <v>2439</v>
      </c>
      <c r="C643" s="77" t="s">
        <v>1681</v>
      </c>
      <c r="D643" s="77" t="s">
        <v>2417</v>
      </c>
      <c r="E643" s="6"/>
      <c r="F643" s="129"/>
      <c r="G643" s="129"/>
      <c r="H643" s="129"/>
      <c r="I643" s="129"/>
      <c r="J643" s="6" t="s">
        <v>1683</v>
      </c>
      <c r="K643" s="8" t="s">
        <v>1682</v>
      </c>
      <c r="L643" s="6"/>
    </row>
    <row r="644" spans="1:13" ht="15.75" customHeight="1">
      <c r="A644" s="234"/>
      <c r="B644" s="77" t="s">
        <v>264</v>
      </c>
      <c r="C644" s="77"/>
      <c r="D644" s="77" t="s">
        <v>2055</v>
      </c>
      <c r="E644" s="6"/>
      <c r="F644" s="129"/>
      <c r="G644" s="129"/>
      <c r="H644" s="129"/>
      <c r="I644" s="129"/>
      <c r="J644" s="6" t="s">
        <v>38</v>
      </c>
      <c r="K644" s="8"/>
      <c r="L644" s="6"/>
    </row>
    <row r="645" spans="1:13" ht="15.75" customHeight="1">
      <c r="A645" s="234"/>
      <c r="B645" s="77"/>
      <c r="C645" s="77"/>
      <c r="D645" s="525" t="s">
        <v>386</v>
      </c>
      <c r="E645" s="6"/>
      <c r="F645" s="129"/>
      <c r="G645" s="129"/>
      <c r="H645" s="129"/>
      <c r="I645" s="129"/>
      <c r="J645" s="8"/>
      <c r="K645" s="8"/>
      <c r="L645" s="6"/>
    </row>
    <row r="646" spans="1:13" ht="15.75" customHeight="1">
      <c r="A646" s="230">
        <v>121</v>
      </c>
      <c r="B646" s="109" t="s">
        <v>1602</v>
      </c>
      <c r="C646" s="126" t="s">
        <v>45</v>
      </c>
      <c r="D646" s="109" t="s">
        <v>2367</v>
      </c>
      <c r="E646" s="365"/>
      <c r="F646" s="365">
        <v>200000</v>
      </c>
      <c r="G646" s="365"/>
      <c r="H646" s="365"/>
      <c r="I646" s="365"/>
      <c r="J646" s="73" t="s">
        <v>34</v>
      </c>
      <c r="K646" s="126" t="s">
        <v>35</v>
      </c>
      <c r="L646" s="73" t="s">
        <v>33</v>
      </c>
    </row>
    <row r="647" spans="1:13" ht="15.75" customHeight="1">
      <c r="A647" s="234"/>
      <c r="B647" s="77" t="s">
        <v>2418</v>
      </c>
      <c r="C647" s="20" t="s">
        <v>46</v>
      </c>
      <c r="D647" s="77" t="s">
        <v>322</v>
      </c>
      <c r="E647" s="129"/>
      <c r="F647" s="129"/>
      <c r="G647" s="129"/>
      <c r="H647" s="129"/>
      <c r="I647" s="129"/>
      <c r="J647" s="23" t="s">
        <v>36</v>
      </c>
      <c r="K647" s="20" t="s">
        <v>37</v>
      </c>
      <c r="L647" s="23"/>
    </row>
    <row r="648" spans="1:13" ht="15.75" customHeight="1">
      <c r="A648" s="234"/>
      <c r="B648" s="77" t="s">
        <v>264</v>
      </c>
      <c r="C648" s="20" t="s">
        <v>47</v>
      </c>
      <c r="D648" s="77" t="s">
        <v>2368</v>
      </c>
      <c r="E648" s="129"/>
      <c r="F648" s="129"/>
      <c r="G648" s="129"/>
      <c r="H648" s="129"/>
      <c r="I648" s="129"/>
      <c r="J648" s="23" t="s">
        <v>38</v>
      </c>
      <c r="K648" s="20" t="s">
        <v>39</v>
      </c>
      <c r="L648" s="23"/>
    </row>
    <row r="649" spans="1:13" ht="15.75" customHeight="1">
      <c r="A649" s="234"/>
      <c r="B649" s="77"/>
      <c r="C649" s="6"/>
      <c r="D649" s="525" t="s">
        <v>386</v>
      </c>
      <c r="E649" s="129"/>
      <c r="F649" s="129"/>
      <c r="G649" s="129"/>
      <c r="H649" s="129"/>
      <c r="I649" s="129"/>
      <c r="J649" s="8"/>
      <c r="K649" s="8"/>
      <c r="L649" s="6"/>
    </row>
    <row r="650" spans="1:13" ht="15.75" customHeight="1">
      <c r="A650" s="230">
        <v>122</v>
      </c>
      <c r="B650" s="484" t="s">
        <v>270</v>
      </c>
      <c r="C650" s="126" t="s">
        <v>45</v>
      </c>
      <c r="D650" s="126" t="s">
        <v>2427</v>
      </c>
      <c r="E650" s="71"/>
      <c r="F650" s="71"/>
      <c r="G650" s="71"/>
      <c r="H650" s="71">
        <v>520000</v>
      </c>
      <c r="I650" s="71"/>
      <c r="J650" s="73" t="s">
        <v>34</v>
      </c>
      <c r="K650" s="126" t="s">
        <v>35</v>
      </c>
      <c r="L650" s="73" t="s">
        <v>33</v>
      </c>
    </row>
    <row r="651" spans="1:13" ht="15.75" customHeight="1">
      <c r="A651" s="234"/>
      <c r="B651" s="77" t="s">
        <v>2433</v>
      </c>
      <c r="C651" s="20" t="s">
        <v>46</v>
      </c>
      <c r="D651" s="20" t="s">
        <v>254</v>
      </c>
      <c r="E651" s="21"/>
      <c r="F651" s="21"/>
      <c r="G651" s="21"/>
      <c r="H651" s="21"/>
      <c r="I651" s="21"/>
      <c r="J651" s="23" t="s">
        <v>36</v>
      </c>
      <c r="K651" s="20" t="s">
        <v>37</v>
      </c>
      <c r="L651" s="23"/>
    </row>
    <row r="652" spans="1:13" ht="15.75" customHeight="1">
      <c r="A652" s="234"/>
      <c r="B652" s="77" t="s">
        <v>2434</v>
      </c>
      <c r="C652" s="20" t="s">
        <v>47</v>
      </c>
      <c r="D652" s="20" t="s">
        <v>2428</v>
      </c>
      <c r="E652" s="21"/>
      <c r="F652" s="21"/>
      <c r="G652" s="21"/>
      <c r="H652" s="21"/>
      <c r="I652" s="21"/>
      <c r="J652" s="23" t="s">
        <v>38</v>
      </c>
      <c r="K652" s="20" t="s">
        <v>39</v>
      </c>
      <c r="L652" s="23"/>
    </row>
    <row r="653" spans="1:13" ht="15.75" customHeight="1">
      <c r="A653" s="234"/>
      <c r="B653" s="77" t="s">
        <v>264</v>
      </c>
      <c r="C653" s="23"/>
      <c r="D653" s="525" t="s">
        <v>386</v>
      </c>
      <c r="E653" s="23"/>
      <c r="F653" s="149"/>
      <c r="G653" s="149"/>
      <c r="H653" s="149"/>
      <c r="I653" s="129"/>
      <c r="J653" s="8"/>
      <c r="K653" s="8"/>
      <c r="L653" s="6"/>
    </row>
    <row r="654" spans="1:13" ht="15.75" customHeight="1">
      <c r="A654" s="238"/>
      <c r="B654" s="105"/>
      <c r="C654" s="511"/>
      <c r="D654" s="105"/>
      <c r="E654" s="17"/>
      <c r="F654" s="17"/>
      <c r="G654" s="17"/>
      <c r="H654" s="17"/>
      <c r="I654" s="17"/>
      <c r="J654" s="18"/>
      <c r="K654" s="18"/>
      <c r="L654" s="511"/>
    </row>
    <row r="655" spans="1:13" ht="15.75" customHeight="1">
      <c r="A655" s="234">
        <v>123</v>
      </c>
      <c r="B655" s="20" t="s">
        <v>2295</v>
      </c>
      <c r="C655" s="126" t="s">
        <v>45</v>
      </c>
      <c r="D655" s="20" t="s">
        <v>2297</v>
      </c>
      <c r="E655" s="21"/>
      <c r="F655" s="21"/>
      <c r="G655" s="21"/>
      <c r="H655" s="21">
        <v>250000</v>
      </c>
      <c r="I655" s="21"/>
      <c r="J655" s="73" t="s">
        <v>34</v>
      </c>
      <c r="K655" s="126" t="s">
        <v>35</v>
      </c>
      <c r="L655" s="73" t="s">
        <v>33</v>
      </c>
    </row>
    <row r="656" spans="1:13" ht="15.75" customHeight="1">
      <c r="A656" s="234"/>
      <c r="B656" s="20" t="s">
        <v>2742</v>
      </c>
      <c r="C656" s="20" t="s">
        <v>46</v>
      </c>
      <c r="D656" s="20" t="s">
        <v>2298</v>
      </c>
      <c r="E656" s="21"/>
      <c r="F656" s="21"/>
      <c r="G656" s="21"/>
      <c r="H656" s="21"/>
      <c r="I656" s="21"/>
      <c r="J656" s="23" t="s">
        <v>36</v>
      </c>
      <c r="K656" s="20" t="s">
        <v>37</v>
      </c>
      <c r="L656" s="23"/>
    </row>
    <row r="657" spans="1:13" ht="15.75" customHeight="1">
      <c r="A657" s="234"/>
      <c r="B657" s="20" t="s">
        <v>2296</v>
      </c>
      <c r="C657" s="20" t="s">
        <v>47</v>
      </c>
      <c r="D657" s="525" t="s">
        <v>386</v>
      </c>
      <c r="E657" s="21"/>
      <c r="F657" s="21"/>
      <c r="G657" s="21"/>
      <c r="H657" s="21"/>
      <c r="I657" s="21"/>
      <c r="J657" s="23" t="s">
        <v>38</v>
      </c>
      <c r="K657" s="20" t="s">
        <v>39</v>
      </c>
      <c r="L657" s="23"/>
    </row>
    <row r="658" spans="1:13" ht="15.75" customHeight="1">
      <c r="A658" s="234"/>
      <c r="B658" s="20"/>
      <c r="C658" s="20"/>
      <c r="D658" s="20"/>
      <c r="E658" s="21"/>
      <c r="F658" s="21"/>
      <c r="G658" s="21"/>
      <c r="H658" s="21"/>
      <c r="I658" s="21"/>
      <c r="J658" s="8"/>
      <c r="K658" s="8"/>
      <c r="L658" s="6"/>
    </row>
    <row r="659" spans="1:13" ht="15.75" customHeight="1">
      <c r="A659" s="230">
        <v>124</v>
      </c>
      <c r="B659" s="109" t="s">
        <v>1610</v>
      </c>
      <c r="C659" s="109" t="s">
        <v>53</v>
      </c>
      <c r="D659" s="109" t="s">
        <v>253</v>
      </c>
      <c r="E659" s="365"/>
      <c r="F659" s="365"/>
      <c r="G659" s="365"/>
      <c r="H659" s="365">
        <v>230000</v>
      </c>
      <c r="I659" s="365"/>
      <c r="J659" s="70" t="s">
        <v>55</v>
      </c>
      <c r="K659" s="70" t="s">
        <v>55</v>
      </c>
      <c r="L659" s="14" t="s">
        <v>33</v>
      </c>
    </row>
    <row r="660" spans="1:13" ht="15.75" customHeight="1">
      <c r="A660" s="234"/>
      <c r="B660" s="77" t="s">
        <v>2435</v>
      </c>
      <c r="C660" s="77" t="s">
        <v>54</v>
      </c>
      <c r="D660" s="77" t="s">
        <v>2369</v>
      </c>
      <c r="E660" s="129"/>
      <c r="F660" s="129"/>
      <c r="G660" s="129"/>
      <c r="H660" s="129"/>
      <c r="I660" s="129"/>
      <c r="J660" s="8" t="s">
        <v>38</v>
      </c>
      <c r="K660" s="8"/>
      <c r="L660" s="6"/>
    </row>
    <row r="661" spans="1:13" ht="15.75" customHeight="1">
      <c r="A661" s="234"/>
      <c r="B661" s="77" t="s">
        <v>2436</v>
      </c>
      <c r="C661" s="6"/>
      <c r="D661" s="77" t="s">
        <v>2647</v>
      </c>
      <c r="E661" s="129"/>
      <c r="F661" s="129"/>
      <c r="G661" s="129"/>
      <c r="H661" s="129"/>
      <c r="I661" s="129"/>
      <c r="J661" s="8"/>
      <c r="K661" s="8"/>
      <c r="L661" s="6"/>
    </row>
    <row r="662" spans="1:13" ht="15.75" customHeight="1">
      <c r="A662" s="238"/>
      <c r="B662" s="105" t="s">
        <v>264</v>
      </c>
      <c r="C662" s="511"/>
      <c r="D662" s="525" t="s">
        <v>386</v>
      </c>
      <c r="E662" s="17"/>
      <c r="F662" s="17"/>
      <c r="G662" s="17"/>
      <c r="H662" s="17"/>
      <c r="I662" s="17"/>
      <c r="J662" s="18"/>
      <c r="K662" s="18"/>
      <c r="L662" s="511"/>
      <c r="M662" s="99">
        <v>82</v>
      </c>
    </row>
    <row r="663" spans="1:13" ht="15.75" customHeight="1">
      <c r="A663" s="230">
        <v>125</v>
      </c>
      <c r="B663" s="74" t="s">
        <v>270</v>
      </c>
      <c r="C663" s="126" t="s">
        <v>45</v>
      </c>
      <c r="D663" s="126" t="s">
        <v>2301</v>
      </c>
      <c r="E663" s="71"/>
      <c r="F663" s="71"/>
      <c r="G663" s="71"/>
      <c r="H663" s="71"/>
      <c r="I663" s="71">
        <v>430000</v>
      </c>
      <c r="J663" s="73" t="s">
        <v>34</v>
      </c>
      <c r="K663" s="126" t="s">
        <v>35</v>
      </c>
      <c r="L663" s="73" t="s">
        <v>33</v>
      </c>
    </row>
    <row r="664" spans="1:13" ht="15.75" customHeight="1">
      <c r="A664" s="234"/>
      <c r="B664" s="24" t="s">
        <v>2437</v>
      </c>
      <c r="C664" s="20" t="s">
        <v>46</v>
      </c>
      <c r="D664" s="20" t="s">
        <v>254</v>
      </c>
      <c r="E664" s="21"/>
      <c r="F664" s="21"/>
      <c r="G664" s="21"/>
      <c r="H664" s="21"/>
      <c r="I664" s="21"/>
      <c r="J664" s="23" t="s">
        <v>36</v>
      </c>
      <c r="K664" s="20" t="s">
        <v>37</v>
      </c>
      <c r="L664" s="23"/>
    </row>
    <row r="665" spans="1:13" ht="15.75" customHeight="1">
      <c r="A665" s="234"/>
      <c r="B665" s="24" t="s">
        <v>2438</v>
      </c>
      <c r="C665" s="20" t="s">
        <v>47</v>
      </c>
      <c r="D665" s="20" t="s">
        <v>2302</v>
      </c>
      <c r="E665" s="21"/>
      <c r="F665" s="21"/>
      <c r="G665" s="21"/>
      <c r="H665" s="21"/>
      <c r="I665" s="21"/>
      <c r="J665" s="23" t="s">
        <v>38</v>
      </c>
      <c r="K665" s="20" t="s">
        <v>39</v>
      </c>
      <c r="L665" s="23"/>
    </row>
    <row r="666" spans="1:13" ht="15.75" customHeight="1">
      <c r="A666" s="234"/>
      <c r="B666" s="24" t="s">
        <v>112</v>
      </c>
      <c r="C666" s="23"/>
      <c r="D666" s="525" t="s">
        <v>386</v>
      </c>
      <c r="E666" s="23"/>
      <c r="F666" s="149"/>
      <c r="G666" s="149"/>
      <c r="H666" s="149"/>
      <c r="I666" s="129"/>
      <c r="J666" s="8"/>
      <c r="K666" s="8"/>
      <c r="L666" s="6"/>
    </row>
    <row r="667" spans="1:13" ht="15.75" customHeight="1">
      <c r="A667" s="238"/>
      <c r="B667" s="105"/>
      <c r="C667" s="530"/>
      <c r="D667" s="105"/>
      <c r="E667" s="17"/>
      <c r="F667" s="17"/>
      <c r="G667" s="17"/>
      <c r="H667" s="17"/>
      <c r="I667" s="17"/>
      <c r="J667" s="18"/>
      <c r="K667" s="18"/>
      <c r="L667" s="530"/>
    </row>
    <row r="668" spans="1:13" ht="15.75" customHeight="1">
      <c r="A668" s="230">
        <v>126</v>
      </c>
      <c r="B668" s="77" t="s">
        <v>2703</v>
      </c>
      <c r="C668" s="126" t="s">
        <v>45</v>
      </c>
      <c r="D668" s="126" t="s">
        <v>2706</v>
      </c>
      <c r="E668" s="129">
        <v>250000</v>
      </c>
      <c r="F668" s="129"/>
      <c r="G668" s="129"/>
      <c r="H668" s="129"/>
      <c r="I668" s="129"/>
      <c r="J668" s="73" t="s">
        <v>34</v>
      </c>
      <c r="K668" s="126" t="s">
        <v>35</v>
      </c>
      <c r="L668" s="73" t="s">
        <v>33</v>
      </c>
    </row>
    <row r="669" spans="1:13" ht="15.75" customHeight="1">
      <c r="A669" s="234"/>
      <c r="B669" s="77" t="s">
        <v>2704</v>
      </c>
      <c r="C669" s="20" t="s">
        <v>46</v>
      </c>
      <c r="D669" s="20" t="s">
        <v>254</v>
      </c>
      <c r="E669" s="129"/>
      <c r="F669" s="129"/>
      <c r="G669" s="129"/>
      <c r="H669" s="129"/>
      <c r="I669" s="129"/>
      <c r="J669" s="23" t="s">
        <v>36</v>
      </c>
      <c r="K669" s="20" t="s">
        <v>37</v>
      </c>
      <c r="L669" s="23"/>
    </row>
    <row r="670" spans="1:13" ht="15.75" customHeight="1">
      <c r="A670" s="234"/>
      <c r="B670" s="77" t="s">
        <v>2705</v>
      </c>
      <c r="C670" s="20" t="s">
        <v>47</v>
      </c>
      <c r="D670" s="20" t="s">
        <v>2707</v>
      </c>
      <c r="E670" s="129"/>
      <c r="F670" s="129"/>
      <c r="G670" s="129"/>
      <c r="H670" s="129"/>
      <c r="I670" s="129"/>
      <c r="J670" s="23" t="s">
        <v>38</v>
      </c>
      <c r="K670" s="20" t="s">
        <v>39</v>
      </c>
      <c r="L670" s="23"/>
    </row>
    <row r="671" spans="1:13" ht="15.75" customHeight="1">
      <c r="A671" s="234"/>
      <c r="B671" s="77" t="s">
        <v>59</v>
      </c>
      <c r="C671" s="6"/>
      <c r="D671" s="525" t="s">
        <v>386</v>
      </c>
      <c r="E671" s="129"/>
      <c r="F671" s="129"/>
      <c r="G671" s="129"/>
      <c r="H671" s="129"/>
      <c r="I671" s="129"/>
      <c r="J671" s="8"/>
      <c r="K671" s="8"/>
      <c r="L671" s="6"/>
    </row>
    <row r="672" spans="1:13" ht="15.75" customHeight="1">
      <c r="A672" s="238"/>
      <c r="B672" s="77"/>
      <c r="C672" s="6"/>
      <c r="D672" s="77"/>
      <c r="E672" s="129"/>
      <c r="F672" s="129"/>
      <c r="G672" s="129"/>
      <c r="H672" s="129"/>
      <c r="I672" s="129"/>
      <c r="J672" s="8"/>
      <c r="K672" s="8"/>
      <c r="L672" s="508"/>
    </row>
    <row r="673" spans="1:13" ht="15.75" customHeight="1">
      <c r="A673" s="230">
        <v>127</v>
      </c>
      <c r="B673" s="126" t="s">
        <v>1672</v>
      </c>
      <c r="C673" s="74" t="s">
        <v>53</v>
      </c>
      <c r="D673" s="126" t="s">
        <v>1572</v>
      </c>
      <c r="E673" s="71">
        <v>150000</v>
      </c>
      <c r="F673" s="71"/>
      <c r="G673" s="71"/>
      <c r="H673" s="71"/>
      <c r="I673" s="71"/>
      <c r="J673" s="126" t="s">
        <v>55</v>
      </c>
      <c r="K673" s="126" t="s">
        <v>55</v>
      </c>
      <c r="L673" s="73" t="s">
        <v>33</v>
      </c>
    </row>
    <row r="674" spans="1:13" ht="15.75" customHeight="1">
      <c r="A674" s="234"/>
      <c r="B674" s="20" t="s">
        <v>2797</v>
      </c>
      <c r="C674" s="24" t="s">
        <v>54</v>
      </c>
      <c r="D674" s="20" t="s">
        <v>2796</v>
      </c>
      <c r="E674" s="21"/>
      <c r="F674" s="21"/>
      <c r="G674" s="21"/>
      <c r="H674" s="21"/>
      <c r="I674" s="21"/>
      <c r="J674" s="20" t="s">
        <v>38</v>
      </c>
      <c r="K674" s="20"/>
      <c r="L674" s="23"/>
    </row>
    <row r="675" spans="1:13" ht="15.75" customHeight="1">
      <c r="A675" s="234"/>
      <c r="B675" s="168" t="s">
        <v>2798</v>
      </c>
      <c r="C675" s="20"/>
      <c r="D675" s="24" t="s">
        <v>2795</v>
      </c>
      <c r="E675" s="21"/>
      <c r="F675" s="21"/>
      <c r="G675" s="21"/>
      <c r="H675" s="21"/>
      <c r="I675" s="21"/>
      <c r="J675" s="20"/>
      <c r="K675" s="20"/>
      <c r="L675" s="23"/>
    </row>
    <row r="676" spans="1:13" ht="15.75" customHeight="1">
      <c r="A676" s="234"/>
      <c r="B676" s="20" t="s">
        <v>2710</v>
      </c>
      <c r="C676" s="20"/>
      <c r="D676" s="525" t="s">
        <v>386</v>
      </c>
      <c r="E676" s="20"/>
      <c r="F676" s="20"/>
      <c r="G676" s="20"/>
      <c r="H676" s="20"/>
      <c r="I676" s="20"/>
      <c r="J676" s="20"/>
      <c r="K676" s="20"/>
      <c r="L676" s="549"/>
    </row>
    <row r="677" spans="1:13" ht="15.75" customHeight="1">
      <c r="A677" s="234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549"/>
    </row>
    <row r="678" spans="1:13" ht="15.75" customHeight="1">
      <c r="A678" s="234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542"/>
    </row>
    <row r="679" spans="1:13" ht="15.75" customHeight="1">
      <c r="A679" s="234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152"/>
    </row>
    <row r="680" spans="1:13" ht="15.75" customHeight="1">
      <c r="A680" s="234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152"/>
    </row>
    <row r="681" spans="1:13" ht="15.75" customHeight="1">
      <c r="A681" s="234"/>
      <c r="B681" s="20"/>
      <c r="C681" s="20"/>
      <c r="D681" s="20"/>
      <c r="E681" s="19"/>
      <c r="F681" s="19"/>
      <c r="G681" s="19"/>
      <c r="H681" s="19"/>
      <c r="I681" s="19"/>
      <c r="J681" s="23"/>
      <c r="K681" s="20"/>
      <c r="L681" s="23"/>
    </row>
    <row r="682" spans="1:13" ht="15.75" customHeight="1">
      <c r="A682" s="576" t="s">
        <v>314</v>
      </c>
      <c r="B682" s="577"/>
      <c r="C682" s="577"/>
      <c r="D682" s="578"/>
      <c r="E682" s="361">
        <f>SUM(E12:E681)</f>
        <v>10158000</v>
      </c>
      <c r="F682" s="253">
        <f>SUM(F12:F681)</f>
        <v>8661000</v>
      </c>
      <c r="G682" s="253">
        <f>SUM(G12:G681)</f>
        <v>6637000</v>
      </c>
      <c r="H682" s="253">
        <f>SUM(H12:H681)</f>
        <v>9787000</v>
      </c>
      <c r="I682" s="253">
        <f>SUM(I12:I681)</f>
        <v>6539000</v>
      </c>
      <c r="J682" s="572"/>
      <c r="K682" s="572"/>
      <c r="L682" s="572"/>
      <c r="M682" s="99">
        <v>83</v>
      </c>
    </row>
    <row r="683" spans="1:13" ht="15.75" customHeight="1">
      <c r="A683" s="551"/>
      <c r="B683" s="551"/>
      <c r="C683" s="551"/>
      <c r="D683" s="551"/>
      <c r="E683" s="552"/>
      <c r="F683" s="553"/>
      <c r="G683" s="553"/>
      <c r="H683" s="553"/>
      <c r="I683" s="553"/>
      <c r="J683" s="554"/>
      <c r="K683" s="554"/>
      <c r="L683" s="554"/>
    </row>
    <row r="684" spans="1:13" ht="15.75" customHeight="1">
      <c r="E684" s="125">
        <v>35</v>
      </c>
      <c r="F684" s="550">
        <v>24</v>
      </c>
      <c r="G684" s="550">
        <v>19</v>
      </c>
      <c r="H684" s="550">
        <v>32</v>
      </c>
      <c r="I684" s="550">
        <v>22</v>
      </c>
    </row>
  </sheetData>
  <mergeCells count="9">
    <mergeCell ref="A682:D682"/>
    <mergeCell ref="J682:L682"/>
    <mergeCell ref="A2:L2"/>
    <mergeCell ref="A4:L4"/>
    <mergeCell ref="A9:A11"/>
    <mergeCell ref="B9:B11"/>
    <mergeCell ref="C9:C11"/>
    <mergeCell ref="E9:I9"/>
    <mergeCell ref="A3:L3"/>
  </mergeCells>
  <pageMargins left="0.31496062992125984" right="0.11811023622047245" top="0.55118110236220474" bottom="0.55118110236220474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79" zoomScale="86" zoomScaleSheetLayoutView="86" workbookViewId="0">
      <selection activeCell="E92" sqref="E92:I92"/>
    </sheetView>
  </sheetViews>
  <sheetFormatPr defaultColWidth="9" defaultRowHeight="17" customHeight="1"/>
  <cols>
    <col min="1" max="1" width="2.33203125" style="125" customWidth="1"/>
    <col min="2" max="2" width="25.08203125" style="10" customWidth="1"/>
    <col min="3" max="3" width="16.75" style="10" customWidth="1"/>
    <col min="4" max="4" width="18.75" style="10" customWidth="1"/>
    <col min="5" max="5" width="8.58203125" style="10" customWidth="1"/>
    <col min="6" max="6" width="8.75" style="11" customWidth="1"/>
    <col min="7" max="7" width="7" style="11" customWidth="1"/>
    <col min="8" max="8" width="7.58203125" style="11" customWidth="1"/>
    <col min="9" max="9" width="8.25" style="11" customWidth="1"/>
    <col min="10" max="10" width="15.08203125" style="10" customWidth="1"/>
    <col min="11" max="11" width="10.83203125" style="10" customWidth="1"/>
    <col min="12" max="12" width="7.75" style="10" customWidth="1"/>
    <col min="13" max="13" width="9" style="99"/>
    <col min="14" max="16384" width="9" style="10"/>
  </cols>
  <sheetData>
    <row r="1" spans="1:12" ht="17" customHeight="1">
      <c r="L1" s="502" t="s">
        <v>23</v>
      </c>
    </row>
    <row r="2" spans="1:12" ht="17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7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7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7" customHeight="1">
      <c r="A5" s="5" t="s">
        <v>1081</v>
      </c>
    </row>
    <row r="6" spans="1:12" ht="17" customHeight="1">
      <c r="A6" s="5" t="s">
        <v>324</v>
      </c>
    </row>
    <row r="7" spans="1:12" ht="17" customHeight="1">
      <c r="A7" s="5" t="s">
        <v>12</v>
      </c>
    </row>
    <row r="8" spans="1:12" ht="17" customHeight="1">
      <c r="A8" s="5" t="s">
        <v>1067</v>
      </c>
    </row>
    <row r="9" spans="1:12" ht="17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7" customHeight="1">
      <c r="A10" s="572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7" customHeight="1">
      <c r="A11" s="572"/>
      <c r="B11" s="572"/>
      <c r="C11" s="572"/>
      <c r="D11" s="511" t="s">
        <v>17</v>
      </c>
      <c r="E11" s="511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511" t="s">
        <v>31</v>
      </c>
    </row>
    <row r="12" spans="1:12" ht="17" customHeight="1">
      <c r="A12" s="14">
        <v>1</v>
      </c>
      <c r="B12" s="109" t="s">
        <v>2257</v>
      </c>
      <c r="C12" s="126" t="s">
        <v>309</v>
      </c>
      <c r="D12" s="109" t="s">
        <v>114</v>
      </c>
      <c r="E12" s="365">
        <v>100000</v>
      </c>
      <c r="F12" s="365"/>
      <c r="G12" s="365"/>
      <c r="H12" s="365"/>
      <c r="I12" s="365"/>
      <c r="J12" s="73" t="s">
        <v>313</v>
      </c>
      <c r="K12" s="126" t="s">
        <v>303</v>
      </c>
      <c r="L12" s="73" t="s">
        <v>33</v>
      </c>
    </row>
    <row r="13" spans="1:12" ht="17" customHeight="1">
      <c r="A13" s="6"/>
      <c r="B13" s="77" t="s">
        <v>114</v>
      </c>
      <c r="C13" s="20" t="s">
        <v>310</v>
      </c>
      <c r="D13" s="77" t="s">
        <v>2258</v>
      </c>
      <c r="E13" s="6"/>
      <c r="F13" s="129"/>
      <c r="G13" s="129"/>
      <c r="H13" s="129"/>
      <c r="I13" s="129"/>
      <c r="J13" s="23" t="s">
        <v>38</v>
      </c>
      <c r="K13" s="20" t="s">
        <v>310</v>
      </c>
      <c r="L13" s="23"/>
    </row>
    <row r="14" spans="1:12" ht="17" customHeight="1">
      <c r="A14" s="6"/>
      <c r="B14" s="77" t="s">
        <v>2163</v>
      </c>
      <c r="C14" s="77"/>
      <c r="D14" s="20" t="s">
        <v>311</v>
      </c>
      <c r="E14" s="6"/>
      <c r="F14" s="129"/>
      <c r="G14" s="129"/>
      <c r="H14" s="129"/>
      <c r="I14" s="129"/>
      <c r="J14" s="23"/>
      <c r="K14" s="20" t="s">
        <v>312</v>
      </c>
      <c r="L14" s="23"/>
    </row>
    <row r="15" spans="1:12" ht="17" customHeight="1">
      <c r="A15" s="6"/>
      <c r="B15" s="77"/>
      <c r="C15" s="77"/>
      <c r="D15" s="20" t="s">
        <v>362</v>
      </c>
      <c r="E15" s="6"/>
      <c r="F15" s="129"/>
      <c r="G15" s="129"/>
      <c r="H15" s="129"/>
      <c r="I15" s="129"/>
      <c r="J15" s="23"/>
      <c r="K15" s="20"/>
      <c r="L15" s="23"/>
    </row>
    <row r="16" spans="1:12" ht="17" customHeight="1">
      <c r="A16" s="511"/>
      <c r="B16" s="105"/>
      <c r="C16" s="105"/>
      <c r="D16" s="105"/>
      <c r="E16" s="511"/>
      <c r="F16" s="17"/>
      <c r="G16" s="17"/>
      <c r="H16" s="17"/>
      <c r="I16" s="17"/>
      <c r="J16" s="18"/>
      <c r="K16" s="8"/>
      <c r="L16" s="6"/>
    </row>
    <row r="17" spans="1:13" ht="17" customHeight="1">
      <c r="A17" s="6">
        <v>2</v>
      </c>
      <c r="B17" s="77" t="s">
        <v>2259</v>
      </c>
      <c r="C17" s="20" t="s">
        <v>309</v>
      </c>
      <c r="D17" s="20" t="s">
        <v>2165</v>
      </c>
      <c r="E17" s="19">
        <v>60000</v>
      </c>
      <c r="F17" s="19"/>
      <c r="G17" s="19"/>
      <c r="H17" s="19"/>
      <c r="I17" s="19"/>
      <c r="J17" s="23" t="s">
        <v>313</v>
      </c>
      <c r="K17" s="126" t="s">
        <v>303</v>
      </c>
      <c r="L17" s="73" t="s">
        <v>33</v>
      </c>
    </row>
    <row r="18" spans="1:13" ht="17" customHeight="1">
      <c r="A18" s="6"/>
      <c r="B18" s="77" t="s">
        <v>44</v>
      </c>
      <c r="C18" s="20" t="s">
        <v>310</v>
      </c>
      <c r="D18" s="20" t="s">
        <v>2166</v>
      </c>
      <c r="E18" s="19"/>
      <c r="F18" s="19"/>
      <c r="G18" s="19"/>
      <c r="H18" s="19"/>
      <c r="I18" s="19"/>
      <c r="J18" s="23" t="s">
        <v>38</v>
      </c>
      <c r="K18" s="20" t="s">
        <v>310</v>
      </c>
      <c r="L18" s="23"/>
    </row>
    <row r="19" spans="1:13" ht="17" customHeight="1">
      <c r="A19" s="6"/>
      <c r="B19" s="77"/>
      <c r="C19" s="20"/>
      <c r="D19" s="20" t="s">
        <v>311</v>
      </c>
      <c r="E19" s="21"/>
      <c r="F19" s="21"/>
      <c r="G19" s="21"/>
      <c r="H19" s="21"/>
      <c r="I19" s="21"/>
      <c r="J19" s="23"/>
      <c r="K19" s="20" t="s">
        <v>312</v>
      </c>
      <c r="L19" s="23"/>
    </row>
    <row r="20" spans="1:13" ht="17" customHeight="1">
      <c r="A20" s="6"/>
      <c r="B20" s="77"/>
      <c r="C20" s="20"/>
      <c r="D20" s="20" t="s">
        <v>362</v>
      </c>
      <c r="E20" s="21"/>
      <c r="F20" s="21"/>
      <c r="G20" s="21"/>
      <c r="H20" s="21"/>
      <c r="I20" s="21"/>
      <c r="J20" s="23"/>
      <c r="K20" s="20"/>
      <c r="L20" s="23"/>
    </row>
    <row r="21" spans="1:13" ht="17" customHeight="1">
      <c r="A21" s="511"/>
      <c r="B21" s="105"/>
      <c r="C21" s="127"/>
      <c r="D21" s="127"/>
      <c r="E21" s="81"/>
      <c r="F21" s="81"/>
      <c r="G21" s="81"/>
      <c r="H21" s="81"/>
      <c r="I21" s="81"/>
      <c r="J21" s="82"/>
      <c r="K21" s="127"/>
      <c r="L21" s="82"/>
    </row>
    <row r="22" spans="1:13" ht="17" customHeight="1">
      <c r="A22" s="6">
        <v>3</v>
      </c>
      <c r="B22" s="77" t="s">
        <v>2259</v>
      </c>
      <c r="C22" s="20" t="s">
        <v>309</v>
      </c>
      <c r="D22" s="20" t="s">
        <v>2167</v>
      </c>
      <c r="E22" s="19">
        <v>40000</v>
      </c>
      <c r="F22" s="19"/>
      <c r="G22" s="19"/>
      <c r="H22" s="19"/>
      <c r="I22" s="19"/>
      <c r="J22" s="23" t="s">
        <v>313</v>
      </c>
      <c r="K22" s="126" t="s">
        <v>303</v>
      </c>
      <c r="L22" s="73" t="s">
        <v>33</v>
      </c>
    </row>
    <row r="23" spans="1:13" ht="17" customHeight="1">
      <c r="A23" s="6"/>
      <c r="B23" s="77" t="s">
        <v>44</v>
      </c>
      <c r="C23" s="20" t="s">
        <v>310</v>
      </c>
      <c r="D23" s="20" t="s">
        <v>2168</v>
      </c>
      <c r="E23" s="19"/>
      <c r="F23" s="19"/>
      <c r="G23" s="19"/>
      <c r="H23" s="19"/>
      <c r="I23" s="19"/>
      <c r="J23" s="23" t="s">
        <v>38</v>
      </c>
      <c r="K23" s="20" t="s">
        <v>310</v>
      </c>
      <c r="L23" s="23"/>
    </row>
    <row r="24" spans="1:13" ht="17" customHeight="1">
      <c r="A24" s="6"/>
      <c r="B24" s="77"/>
      <c r="C24" s="20"/>
      <c r="D24" s="20" t="s">
        <v>311</v>
      </c>
      <c r="E24" s="21"/>
      <c r="F24" s="21"/>
      <c r="G24" s="21"/>
      <c r="H24" s="21"/>
      <c r="I24" s="21"/>
      <c r="J24" s="23"/>
      <c r="K24" s="20" t="s">
        <v>312</v>
      </c>
      <c r="L24" s="23"/>
    </row>
    <row r="25" spans="1:13" ht="17" customHeight="1">
      <c r="A25" s="6"/>
      <c r="B25" s="77"/>
      <c r="C25" s="20"/>
      <c r="D25" s="20" t="s">
        <v>362</v>
      </c>
      <c r="E25" s="21"/>
      <c r="F25" s="21"/>
      <c r="G25" s="21"/>
      <c r="H25" s="21"/>
      <c r="I25" s="21"/>
      <c r="J25" s="23"/>
      <c r="K25" s="20"/>
      <c r="L25" s="23"/>
    </row>
    <row r="26" spans="1:13" ht="17" customHeight="1">
      <c r="A26" s="6"/>
      <c r="B26" s="77"/>
      <c r="C26" s="20"/>
      <c r="D26" s="20"/>
      <c r="E26" s="21"/>
      <c r="F26" s="21"/>
      <c r="G26" s="21"/>
      <c r="H26" s="21"/>
      <c r="I26" s="21"/>
      <c r="J26" s="23"/>
      <c r="K26" s="20"/>
      <c r="L26" s="23"/>
    </row>
    <row r="27" spans="1:13" ht="17" customHeight="1">
      <c r="A27" s="511"/>
      <c r="B27" s="105"/>
      <c r="C27" s="127"/>
      <c r="D27" s="127"/>
      <c r="E27" s="81"/>
      <c r="F27" s="81"/>
      <c r="G27" s="81"/>
      <c r="H27" s="81"/>
      <c r="I27" s="81"/>
      <c r="J27" s="82"/>
      <c r="K27" s="127"/>
      <c r="L27" s="82"/>
    </row>
    <row r="28" spans="1:13" ht="17" customHeight="1">
      <c r="A28" s="14">
        <v>4</v>
      </c>
      <c r="B28" s="109" t="s">
        <v>2260</v>
      </c>
      <c r="C28" s="126" t="s">
        <v>309</v>
      </c>
      <c r="D28" s="126" t="s">
        <v>2176</v>
      </c>
      <c r="E28" s="72"/>
      <c r="F28" s="72"/>
      <c r="G28" s="72">
        <v>190000</v>
      </c>
      <c r="H28" s="72"/>
      <c r="I28" s="72"/>
      <c r="J28" s="73" t="s">
        <v>313</v>
      </c>
      <c r="K28" s="126" t="s">
        <v>303</v>
      </c>
      <c r="L28" s="73" t="s">
        <v>33</v>
      </c>
    </row>
    <row r="29" spans="1:13" ht="17" customHeight="1">
      <c r="A29" s="6"/>
      <c r="B29" s="77" t="s">
        <v>44</v>
      </c>
      <c r="C29" s="20" t="s">
        <v>310</v>
      </c>
      <c r="D29" s="20" t="s">
        <v>1637</v>
      </c>
      <c r="E29" s="19"/>
      <c r="F29" s="19"/>
      <c r="G29" s="19"/>
      <c r="H29" s="19"/>
      <c r="I29" s="19"/>
      <c r="J29" s="23" t="s">
        <v>38</v>
      </c>
      <c r="K29" s="20" t="s">
        <v>310</v>
      </c>
      <c r="L29" s="23"/>
    </row>
    <row r="30" spans="1:13" ht="17" customHeight="1">
      <c r="A30" s="6"/>
      <c r="B30" s="77"/>
      <c r="C30" s="20"/>
      <c r="D30" s="20" t="s">
        <v>311</v>
      </c>
      <c r="E30" s="21"/>
      <c r="F30" s="21"/>
      <c r="G30" s="21"/>
      <c r="H30" s="21"/>
      <c r="I30" s="21"/>
      <c r="J30" s="23"/>
      <c r="K30" s="20" t="s">
        <v>312</v>
      </c>
      <c r="L30" s="23"/>
    </row>
    <row r="31" spans="1:13" ht="17" customHeight="1">
      <c r="A31" s="511"/>
      <c r="B31" s="105"/>
      <c r="C31" s="127"/>
      <c r="D31" s="127" t="s">
        <v>362</v>
      </c>
      <c r="E31" s="81"/>
      <c r="F31" s="81"/>
      <c r="G31" s="81"/>
      <c r="H31" s="81"/>
      <c r="I31" s="81"/>
      <c r="J31" s="82"/>
      <c r="K31" s="127"/>
      <c r="L31" s="82"/>
      <c r="M31" s="99">
        <v>84</v>
      </c>
    </row>
    <row r="32" spans="1:13" ht="17" customHeight="1">
      <c r="A32" s="14">
        <v>5</v>
      </c>
      <c r="B32" s="109" t="s">
        <v>2260</v>
      </c>
      <c r="C32" s="126" t="s">
        <v>309</v>
      </c>
      <c r="D32" s="126" t="s">
        <v>2177</v>
      </c>
      <c r="E32" s="72"/>
      <c r="F32" s="72"/>
      <c r="G32" s="72"/>
      <c r="H32" s="72">
        <v>190000</v>
      </c>
      <c r="I32" s="72"/>
      <c r="J32" s="73" t="s">
        <v>313</v>
      </c>
      <c r="K32" s="126" t="s">
        <v>303</v>
      </c>
      <c r="L32" s="73" t="s">
        <v>33</v>
      </c>
    </row>
    <row r="33" spans="1:12" ht="17" customHeight="1">
      <c r="A33" s="6"/>
      <c r="B33" s="77" t="s">
        <v>44</v>
      </c>
      <c r="C33" s="20" t="s">
        <v>310</v>
      </c>
      <c r="D33" s="20" t="s">
        <v>1637</v>
      </c>
      <c r="E33" s="19"/>
      <c r="F33" s="19"/>
      <c r="G33" s="19"/>
      <c r="H33" s="19"/>
      <c r="I33" s="19"/>
      <c r="J33" s="23" t="s">
        <v>38</v>
      </c>
      <c r="K33" s="20" t="s">
        <v>310</v>
      </c>
      <c r="L33" s="23"/>
    </row>
    <row r="34" spans="1:12" ht="17" customHeight="1">
      <c r="A34" s="6"/>
      <c r="B34" s="77"/>
      <c r="C34" s="20"/>
      <c r="D34" s="20" t="s">
        <v>311</v>
      </c>
      <c r="E34" s="21"/>
      <c r="F34" s="21"/>
      <c r="G34" s="21"/>
      <c r="H34" s="21"/>
      <c r="I34" s="21"/>
      <c r="J34" s="23"/>
      <c r="K34" s="20" t="s">
        <v>312</v>
      </c>
      <c r="L34" s="23"/>
    </row>
    <row r="35" spans="1:12" ht="17" customHeight="1">
      <c r="A35" s="6"/>
      <c r="B35" s="77"/>
      <c r="C35" s="20"/>
      <c r="D35" s="20" t="s">
        <v>362</v>
      </c>
      <c r="E35" s="21"/>
      <c r="F35" s="21"/>
      <c r="G35" s="21"/>
      <c r="H35" s="21"/>
      <c r="I35" s="21"/>
      <c r="J35" s="23"/>
      <c r="K35" s="20"/>
      <c r="L35" s="23"/>
    </row>
    <row r="36" spans="1:12" ht="17" customHeight="1">
      <c r="A36" s="511"/>
      <c r="B36" s="105"/>
      <c r="C36" s="127"/>
      <c r="D36" s="127"/>
      <c r="E36" s="81"/>
      <c r="F36" s="81"/>
      <c r="G36" s="81"/>
      <c r="H36" s="81"/>
      <c r="I36" s="81"/>
      <c r="J36" s="82"/>
      <c r="K36" s="127"/>
      <c r="L36" s="82"/>
    </row>
    <row r="37" spans="1:12" ht="17" customHeight="1">
      <c r="A37" s="6">
        <v>6</v>
      </c>
      <c r="B37" s="109" t="s">
        <v>2259</v>
      </c>
      <c r="C37" s="126" t="s">
        <v>309</v>
      </c>
      <c r="D37" s="126" t="s">
        <v>1635</v>
      </c>
      <c r="E37" s="72"/>
      <c r="F37" s="72">
        <v>80000</v>
      </c>
      <c r="G37" s="72"/>
      <c r="H37" s="72"/>
      <c r="I37" s="72"/>
      <c r="J37" s="73" t="s">
        <v>313</v>
      </c>
      <c r="K37" s="126" t="s">
        <v>303</v>
      </c>
      <c r="L37" s="73" t="s">
        <v>33</v>
      </c>
    </row>
    <row r="38" spans="1:12" ht="17" customHeight="1">
      <c r="A38" s="6"/>
      <c r="B38" s="77" t="s">
        <v>1634</v>
      </c>
      <c r="C38" s="20" t="s">
        <v>310</v>
      </c>
      <c r="D38" s="20" t="s">
        <v>1636</v>
      </c>
      <c r="E38" s="21"/>
      <c r="F38" s="21"/>
      <c r="G38" s="21"/>
      <c r="H38" s="21"/>
      <c r="I38" s="21"/>
      <c r="J38" s="23" t="s">
        <v>38</v>
      </c>
      <c r="K38" s="20" t="s">
        <v>310</v>
      </c>
      <c r="L38" s="23"/>
    </row>
    <row r="39" spans="1:12" ht="17" customHeight="1">
      <c r="A39" s="6"/>
      <c r="B39" s="77" t="s">
        <v>395</v>
      </c>
      <c r="C39" s="20"/>
      <c r="D39" s="20" t="s">
        <v>311</v>
      </c>
      <c r="E39" s="21"/>
      <c r="F39" s="21"/>
      <c r="G39" s="21"/>
      <c r="H39" s="21"/>
      <c r="I39" s="21"/>
      <c r="J39" s="23"/>
      <c r="K39" s="20" t="s">
        <v>312</v>
      </c>
      <c r="L39" s="23"/>
    </row>
    <row r="40" spans="1:12" ht="17" customHeight="1">
      <c r="A40" s="6"/>
      <c r="B40" s="77"/>
      <c r="C40" s="20"/>
      <c r="D40" s="20" t="s">
        <v>362</v>
      </c>
      <c r="E40" s="21"/>
      <c r="F40" s="21"/>
      <c r="G40" s="21"/>
      <c r="H40" s="21"/>
      <c r="I40" s="21"/>
      <c r="J40" s="23"/>
      <c r="K40" s="20"/>
      <c r="L40" s="23"/>
    </row>
    <row r="41" spans="1:12" ht="17" customHeight="1">
      <c r="A41" s="511"/>
      <c r="B41" s="105"/>
      <c r="C41" s="127"/>
      <c r="D41" s="127"/>
      <c r="E41" s="81"/>
      <c r="F41" s="81"/>
      <c r="G41" s="81"/>
      <c r="H41" s="81"/>
      <c r="I41" s="81"/>
      <c r="J41" s="82"/>
      <c r="K41" s="127"/>
      <c r="L41" s="82"/>
    </row>
    <row r="42" spans="1:12" ht="17" customHeight="1">
      <c r="A42" s="6">
        <v>7</v>
      </c>
      <c r="B42" s="109" t="s">
        <v>2261</v>
      </c>
      <c r="C42" s="126" t="s">
        <v>309</v>
      </c>
      <c r="D42" s="126" t="s">
        <v>2755</v>
      </c>
      <c r="E42" s="71"/>
      <c r="F42" s="71">
        <v>90000</v>
      </c>
      <c r="G42" s="71"/>
      <c r="H42" s="71"/>
      <c r="I42" s="71"/>
      <c r="J42" s="73" t="s">
        <v>313</v>
      </c>
      <c r="K42" s="126" t="s">
        <v>303</v>
      </c>
      <c r="L42" s="73" t="s">
        <v>33</v>
      </c>
    </row>
    <row r="43" spans="1:12" ht="17" customHeight="1">
      <c r="A43" s="6"/>
      <c r="B43" s="77" t="s">
        <v>2756</v>
      </c>
      <c r="C43" s="20" t="s">
        <v>310</v>
      </c>
      <c r="D43" s="20" t="s">
        <v>311</v>
      </c>
      <c r="E43" s="21"/>
      <c r="F43" s="21"/>
      <c r="G43" s="21"/>
      <c r="H43" s="21"/>
      <c r="I43" s="21"/>
      <c r="J43" s="23" t="s">
        <v>38</v>
      </c>
      <c r="K43" s="20" t="s">
        <v>310</v>
      </c>
      <c r="L43" s="23"/>
    </row>
    <row r="44" spans="1:12" ht="17" customHeight="1">
      <c r="A44" s="6"/>
      <c r="B44" s="77" t="s">
        <v>395</v>
      </c>
      <c r="C44" s="20"/>
      <c r="D44" s="20" t="s">
        <v>362</v>
      </c>
      <c r="E44" s="21"/>
      <c r="F44" s="21"/>
      <c r="G44" s="21"/>
      <c r="H44" s="21"/>
      <c r="I44" s="21"/>
      <c r="J44" s="23"/>
      <c r="K44" s="20" t="s">
        <v>312</v>
      </c>
      <c r="L44" s="23"/>
    </row>
    <row r="45" spans="1:12" ht="17" customHeight="1">
      <c r="A45" s="6"/>
      <c r="B45" s="77"/>
      <c r="C45" s="20"/>
      <c r="D45" s="20"/>
      <c r="E45" s="21"/>
      <c r="F45" s="21"/>
      <c r="G45" s="21"/>
      <c r="H45" s="21"/>
      <c r="I45" s="21"/>
      <c r="J45" s="23"/>
      <c r="K45" s="20"/>
      <c r="L45" s="23"/>
    </row>
    <row r="46" spans="1:12" ht="17" customHeight="1">
      <c r="A46" s="511"/>
      <c r="B46" s="105"/>
      <c r="C46" s="127"/>
      <c r="D46" s="127"/>
      <c r="E46" s="81"/>
      <c r="F46" s="81"/>
      <c r="G46" s="81"/>
      <c r="H46" s="81"/>
      <c r="I46" s="81"/>
      <c r="J46" s="82"/>
      <c r="K46" s="127"/>
      <c r="L46" s="82"/>
    </row>
    <row r="47" spans="1:12" ht="17" customHeight="1">
      <c r="A47" s="6">
        <v>8</v>
      </c>
      <c r="B47" s="77" t="s">
        <v>2259</v>
      </c>
      <c r="C47" s="126" t="s">
        <v>309</v>
      </c>
      <c r="D47" s="20" t="s">
        <v>1635</v>
      </c>
      <c r="E47" s="21"/>
      <c r="F47" s="21"/>
      <c r="G47" s="21"/>
      <c r="H47" s="21">
        <v>160000</v>
      </c>
      <c r="I47" s="21"/>
      <c r="J47" s="73" t="s">
        <v>313</v>
      </c>
      <c r="K47" s="126" t="s">
        <v>303</v>
      </c>
      <c r="L47" s="73" t="s">
        <v>33</v>
      </c>
    </row>
    <row r="48" spans="1:12" ht="17" customHeight="1">
      <c r="A48" s="6"/>
      <c r="B48" s="77" t="s">
        <v>2476</v>
      </c>
      <c r="C48" s="20" t="s">
        <v>310</v>
      </c>
      <c r="D48" s="20" t="s">
        <v>1645</v>
      </c>
      <c r="E48" s="21"/>
      <c r="F48" s="21"/>
      <c r="G48" s="21"/>
      <c r="H48" s="21"/>
      <c r="I48" s="21"/>
      <c r="J48" s="23" t="s">
        <v>38</v>
      </c>
      <c r="K48" s="20" t="s">
        <v>310</v>
      </c>
      <c r="L48" s="23"/>
    </row>
    <row r="49" spans="1:13" ht="17" customHeight="1">
      <c r="A49" s="6"/>
      <c r="B49" s="77" t="s">
        <v>2477</v>
      </c>
      <c r="C49" s="20"/>
      <c r="D49" s="20" t="s">
        <v>311</v>
      </c>
      <c r="E49" s="21"/>
      <c r="F49" s="21"/>
      <c r="G49" s="21"/>
      <c r="H49" s="21"/>
      <c r="I49" s="21"/>
      <c r="J49" s="23"/>
      <c r="K49" s="20" t="s">
        <v>312</v>
      </c>
      <c r="L49" s="23"/>
    </row>
    <row r="50" spans="1:13" ht="17" customHeight="1">
      <c r="A50" s="6"/>
      <c r="B50" s="77"/>
      <c r="C50" s="20"/>
      <c r="D50" s="20" t="s">
        <v>362</v>
      </c>
      <c r="E50" s="21"/>
      <c r="F50" s="21"/>
      <c r="G50" s="21"/>
      <c r="H50" s="21"/>
      <c r="I50" s="21"/>
      <c r="J50" s="23"/>
      <c r="K50" s="20"/>
      <c r="L50" s="23"/>
    </row>
    <row r="51" spans="1:13" ht="17" customHeight="1">
      <c r="A51" s="511"/>
      <c r="B51" s="105"/>
      <c r="C51" s="127"/>
      <c r="D51" s="127"/>
      <c r="E51" s="81"/>
      <c r="F51" s="81"/>
      <c r="G51" s="81"/>
      <c r="H51" s="81"/>
      <c r="I51" s="81"/>
      <c r="J51" s="82"/>
      <c r="K51" s="127"/>
      <c r="L51" s="82"/>
      <c r="M51" s="99">
        <v>85</v>
      </c>
    </row>
    <row r="52" spans="1:13" ht="17" customHeight="1">
      <c r="A52" s="14">
        <v>9</v>
      </c>
      <c r="B52" s="109" t="s">
        <v>2261</v>
      </c>
      <c r="C52" s="126" t="s">
        <v>309</v>
      </c>
      <c r="D52" s="126" t="s">
        <v>2164</v>
      </c>
      <c r="E52" s="72">
        <v>400000</v>
      </c>
      <c r="F52" s="72"/>
      <c r="G52" s="72"/>
      <c r="H52" s="72"/>
      <c r="I52" s="72"/>
      <c r="J52" s="73" t="s">
        <v>313</v>
      </c>
      <c r="K52" s="126" t="s">
        <v>303</v>
      </c>
      <c r="L52" s="73" t="s">
        <v>33</v>
      </c>
    </row>
    <row r="53" spans="1:13" ht="17" customHeight="1">
      <c r="A53" s="6"/>
      <c r="B53" s="77" t="s">
        <v>123</v>
      </c>
      <c r="C53" s="20" t="s">
        <v>310</v>
      </c>
      <c r="D53" s="20" t="s">
        <v>377</v>
      </c>
      <c r="E53" s="19"/>
      <c r="F53" s="19"/>
      <c r="G53" s="19"/>
      <c r="H53" s="19"/>
      <c r="I53" s="19"/>
      <c r="J53" s="23" t="s">
        <v>38</v>
      </c>
      <c r="K53" s="20" t="s">
        <v>310</v>
      </c>
      <c r="L53" s="23"/>
    </row>
    <row r="54" spans="1:13" ht="17" customHeight="1">
      <c r="A54" s="6"/>
      <c r="B54" s="77"/>
      <c r="C54" s="20"/>
      <c r="D54" s="20" t="s">
        <v>1657</v>
      </c>
      <c r="E54" s="21"/>
      <c r="F54" s="21"/>
      <c r="G54" s="21"/>
      <c r="H54" s="21"/>
      <c r="I54" s="21"/>
      <c r="J54" s="23"/>
      <c r="K54" s="20" t="s">
        <v>312</v>
      </c>
      <c r="L54" s="23"/>
    </row>
    <row r="55" spans="1:13" ht="17" customHeight="1">
      <c r="A55" s="6"/>
      <c r="B55" s="77"/>
      <c r="C55" s="20"/>
      <c r="D55" s="20" t="s">
        <v>311</v>
      </c>
      <c r="E55" s="21"/>
      <c r="F55" s="21"/>
      <c r="G55" s="21"/>
      <c r="H55" s="21"/>
      <c r="I55" s="21"/>
      <c r="J55" s="23"/>
      <c r="K55" s="20"/>
      <c r="L55" s="23"/>
    </row>
    <row r="56" spans="1:13" ht="17" customHeight="1">
      <c r="A56" s="6"/>
      <c r="B56" s="77"/>
      <c r="C56" s="20"/>
      <c r="D56" s="20" t="s">
        <v>362</v>
      </c>
      <c r="E56" s="21"/>
      <c r="F56" s="21"/>
      <c r="G56" s="21"/>
      <c r="H56" s="21"/>
      <c r="I56" s="21"/>
      <c r="J56" s="23"/>
      <c r="K56" s="20"/>
      <c r="L56" s="23"/>
    </row>
    <row r="57" spans="1:13" ht="17" customHeight="1">
      <c r="A57" s="14">
        <v>10</v>
      </c>
      <c r="B57" s="109" t="s">
        <v>1574</v>
      </c>
      <c r="C57" s="126" t="s">
        <v>309</v>
      </c>
      <c r="D57" s="126" t="s">
        <v>1637</v>
      </c>
      <c r="E57" s="72"/>
      <c r="F57" s="72">
        <v>500000</v>
      </c>
      <c r="G57" s="72"/>
      <c r="H57" s="72"/>
      <c r="I57" s="72"/>
      <c r="J57" s="73" t="s">
        <v>313</v>
      </c>
      <c r="K57" s="126" t="s">
        <v>303</v>
      </c>
      <c r="L57" s="73" t="s">
        <v>33</v>
      </c>
    </row>
    <row r="58" spans="1:13" ht="17" customHeight="1">
      <c r="A58" s="6"/>
      <c r="B58" s="77" t="s">
        <v>1614</v>
      </c>
      <c r="C58" s="20" t="s">
        <v>310</v>
      </c>
      <c r="D58" s="20" t="s">
        <v>311</v>
      </c>
      <c r="E58" s="19"/>
      <c r="F58" s="19"/>
      <c r="G58" s="19"/>
      <c r="H58" s="19"/>
      <c r="I58" s="19"/>
      <c r="J58" s="23" t="s">
        <v>38</v>
      </c>
      <c r="K58" s="20" t="s">
        <v>310</v>
      </c>
      <c r="L58" s="23"/>
    </row>
    <row r="59" spans="1:13" ht="17" customHeight="1">
      <c r="A59" s="6"/>
      <c r="B59" s="77" t="s">
        <v>1615</v>
      </c>
      <c r="C59" s="20"/>
      <c r="D59" s="20" t="s">
        <v>362</v>
      </c>
      <c r="E59" s="19"/>
      <c r="F59" s="19"/>
      <c r="G59" s="19"/>
      <c r="H59" s="19"/>
      <c r="I59" s="19"/>
      <c r="J59" s="23"/>
      <c r="K59" s="20" t="s">
        <v>312</v>
      </c>
      <c r="L59" s="23"/>
    </row>
    <row r="60" spans="1:13" ht="17" customHeight="1">
      <c r="A60" s="14">
        <v>11</v>
      </c>
      <c r="B60" s="109" t="s">
        <v>2501</v>
      </c>
      <c r="C60" s="126" t="s">
        <v>309</v>
      </c>
      <c r="D60" s="126" t="s">
        <v>1657</v>
      </c>
      <c r="E60" s="72">
        <v>500000</v>
      </c>
      <c r="F60" s="72"/>
      <c r="G60" s="72"/>
      <c r="H60" s="72"/>
      <c r="I60" s="72"/>
      <c r="J60" s="73" t="s">
        <v>313</v>
      </c>
      <c r="K60" s="126" t="s">
        <v>303</v>
      </c>
      <c r="L60" s="73" t="s">
        <v>33</v>
      </c>
    </row>
    <row r="61" spans="1:13" ht="17" customHeight="1">
      <c r="A61" s="6"/>
      <c r="B61" s="77" t="s">
        <v>2691</v>
      </c>
      <c r="C61" s="20" t="s">
        <v>310</v>
      </c>
      <c r="D61" s="20" t="s">
        <v>311</v>
      </c>
      <c r="E61" s="19"/>
      <c r="F61" s="19"/>
      <c r="G61" s="19"/>
      <c r="H61" s="19"/>
      <c r="I61" s="19"/>
      <c r="J61" s="23" t="s">
        <v>38</v>
      </c>
      <c r="K61" s="20" t="s">
        <v>310</v>
      </c>
      <c r="L61" s="23"/>
    </row>
    <row r="62" spans="1:13" ht="17" customHeight="1">
      <c r="A62" s="6"/>
      <c r="B62" s="77" t="s">
        <v>2692</v>
      </c>
      <c r="C62" s="20"/>
      <c r="D62" s="20" t="s">
        <v>362</v>
      </c>
      <c r="E62" s="19"/>
      <c r="F62" s="19"/>
      <c r="G62" s="19"/>
      <c r="H62" s="19"/>
      <c r="I62" s="19"/>
      <c r="J62" s="23"/>
      <c r="K62" s="20" t="s">
        <v>312</v>
      </c>
      <c r="L62" s="23"/>
    </row>
    <row r="63" spans="1:13" ht="17" customHeight="1">
      <c r="A63" s="6"/>
      <c r="B63" s="77" t="s">
        <v>75</v>
      </c>
      <c r="C63" s="20"/>
      <c r="D63" s="20"/>
      <c r="E63" s="19"/>
      <c r="F63" s="19"/>
      <c r="G63" s="19"/>
      <c r="H63" s="19"/>
      <c r="I63" s="19"/>
      <c r="J63" s="23"/>
      <c r="K63" s="20"/>
      <c r="L63" s="23"/>
    </row>
    <row r="64" spans="1:13" ht="17" customHeight="1">
      <c r="A64" s="14">
        <v>12</v>
      </c>
      <c r="B64" s="109" t="s">
        <v>2501</v>
      </c>
      <c r="C64" s="126" t="s">
        <v>309</v>
      </c>
      <c r="D64" s="126" t="s">
        <v>1637</v>
      </c>
      <c r="E64" s="72"/>
      <c r="F64" s="72"/>
      <c r="G64" s="72"/>
      <c r="H64" s="72"/>
      <c r="I64" s="72">
        <v>250000</v>
      </c>
      <c r="J64" s="73" t="s">
        <v>313</v>
      </c>
      <c r="K64" s="126" t="s">
        <v>303</v>
      </c>
      <c r="L64" s="73" t="s">
        <v>33</v>
      </c>
    </row>
    <row r="65" spans="1:13" ht="17" customHeight="1">
      <c r="A65" s="6"/>
      <c r="B65" s="77" t="s">
        <v>2541</v>
      </c>
      <c r="C65" s="20" t="s">
        <v>310</v>
      </c>
      <c r="D65" s="20" t="s">
        <v>311</v>
      </c>
      <c r="E65" s="19"/>
      <c r="F65" s="19"/>
      <c r="G65" s="19"/>
      <c r="H65" s="19"/>
      <c r="I65" s="19"/>
      <c r="J65" s="23" t="s">
        <v>38</v>
      </c>
      <c r="K65" s="20" t="s">
        <v>310</v>
      </c>
      <c r="L65" s="23"/>
    </row>
    <row r="66" spans="1:13" ht="17" customHeight="1">
      <c r="A66" s="511"/>
      <c r="B66" s="77" t="s">
        <v>75</v>
      </c>
      <c r="C66" s="20"/>
      <c r="D66" s="20" t="s">
        <v>362</v>
      </c>
      <c r="E66" s="19"/>
      <c r="F66" s="19"/>
      <c r="G66" s="19"/>
      <c r="H66" s="19"/>
      <c r="I66" s="19"/>
      <c r="J66" s="23"/>
      <c r="K66" s="20" t="s">
        <v>312</v>
      </c>
      <c r="L66" s="23"/>
    </row>
    <row r="67" spans="1:13" ht="17" customHeight="1">
      <c r="A67" s="6">
        <v>13</v>
      </c>
      <c r="B67" s="109" t="s">
        <v>1574</v>
      </c>
      <c r="C67" s="126" t="s">
        <v>309</v>
      </c>
      <c r="D67" s="126" t="s">
        <v>2203</v>
      </c>
      <c r="E67" s="71"/>
      <c r="F67" s="71">
        <v>500000</v>
      </c>
      <c r="G67" s="71"/>
      <c r="H67" s="71"/>
      <c r="I67" s="71"/>
      <c r="J67" s="73" t="s">
        <v>313</v>
      </c>
      <c r="K67" s="126" t="s">
        <v>303</v>
      </c>
      <c r="L67" s="73" t="s">
        <v>33</v>
      </c>
    </row>
    <row r="68" spans="1:13" ht="17" customHeight="1">
      <c r="A68" s="6"/>
      <c r="B68" s="77" t="s">
        <v>2204</v>
      </c>
      <c r="C68" s="20" t="s">
        <v>310</v>
      </c>
      <c r="D68" s="20" t="s">
        <v>311</v>
      </c>
      <c r="E68" s="21"/>
      <c r="F68" s="21"/>
      <c r="G68" s="21"/>
      <c r="H68" s="21"/>
      <c r="I68" s="21"/>
      <c r="J68" s="23" t="s">
        <v>38</v>
      </c>
      <c r="K68" s="20" t="s">
        <v>310</v>
      </c>
      <c r="L68" s="23"/>
    </row>
    <row r="69" spans="1:13" ht="17" customHeight="1">
      <c r="A69" s="6"/>
      <c r="B69" s="77" t="s">
        <v>2205</v>
      </c>
      <c r="C69" s="20"/>
      <c r="D69" s="20" t="s">
        <v>362</v>
      </c>
      <c r="E69" s="19"/>
      <c r="F69" s="19"/>
      <c r="G69" s="19"/>
      <c r="H69" s="19"/>
      <c r="I69" s="19"/>
      <c r="J69" s="23"/>
      <c r="K69" s="20" t="s">
        <v>312</v>
      </c>
      <c r="L69" s="23"/>
    </row>
    <row r="70" spans="1:13" ht="17" customHeight="1">
      <c r="A70" s="6"/>
      <c r="B70" s="77" t="s">
        <v>59</v>
      </c>
      <c r="C70" s="20"/>
      <c r="D70" s="20"/>
      <c r="E70" s="19"/>
      <c r="F70" s="19"/>
      <c r="G70" s="19"/>
      <c r="H70" s="19"/>
      <c r="I70" s="19"/>
      <c r="J70" s="23"/>
      <c r="K70" s="20"/>
      <c r="L70" s="23"/>
    </row>
    <row r="71" spans="1:13" ht="17" customHeight="1">
      <c r="A71" s="511"/>
      <c r="B71" s="105"/>
      <c r="C71" s="127"/>
      <c r="D71" s="127"/>
      <c r="E71" s="31"/>
      <c r="F71" s="31"/>
      <c r="G71" s="31"/>
      <c r="H71" s="31"/>
      <c r="I71" s="31"/>
      <c r="J71" s="82"/>
      <c r="K71" s="127"/>
      <c r="L71" s="82"/>
      <c r="M71" s="99">
        <v>86</v>
      </c>
    </row>
    <row r="72" spans="1:13" ht="17" customHeight="1">
      <c r="A72" s="14">
        <v>14</v>
      </c>
      <c r="B72" s="109" t="s">
        <v>1574</v>
      </c>
      <c r="C72" s="126" t="s">
        <v>309</v>
      </c>
      <c r="D72" s="126" t="s">
        <v>1575</v>
      </c>
      <c r="E72" s="71">
        <v>500000</v>
      </c>
      <c r="F72" s="71"/>
      <c r="G72" s="71"/>
      <c r="H72" s="71"/>
      <c r="I72" s="71"/>
      <c r="J72" s="73" t="s">
        <v>313</v>
      </c>
      <c r="K72" s="126" t="s">
        <v>303</v>
      </c>
      <c r="L72" s="73" t="s">
        <v>33</v>
      </c>
    </row>
    <row r="73" spans="1:13" s="131" customFormat="1" ht="17" customHeight="1">
      <c r="A73" s="6"/>
      <c r="B73" s="77" t="s">
        <v>2745</v>
      </c>
      <c r="C73" s="20" t="s">
        <v>310</v>
      </c>
      <c r="D73" s="20" t="s">
        <v>311</v>
      </c>
      <c r="E73" s="21"/>
      <c r="F73" s="21"/>
      <c r="G73" s="21"/>
      <c r="H73" s="21"/>
      <c r="I73" s="21"/>
      <c r="J73" s="23" t="s">
        <v>38</v>
      </c>
      <c r="K73" s="20" t="s">
        <v>310</v>
      </c>
      <c r="L73" s="23"/>
      <c r="M73" s="130"/>
    </row>
    <row r="74" spans="1:13" ht="17" customHeight="1">
      <c r="A74" s="6"/>
      <c r="B74" s="77" t="s">
        <v>2613</v>
      </c>
      <c r="C74" s="20"/>
      <c r="D74" s="20" t="s">
        <v>362</v>
      </c>
      <c r="E74" s="19"/>
      <c r="F74" s="19"/>
      <c r="G74" s="19"/>
      <c r="H74" s="19"/>
      <c r="I74" s="19"/>
      <c r="J74" s="23"/>
      <c r="K74" s="20" t="s">
        <v>312</v>
      </c>
      <c r="L74" s="23"/>
    </row>
    <row r="75" spans="1:13" ht="17" customHeight="1">
      <c r="A75" s="511"/>
      <c r="B75" s="77" t="s">
        <v>120</v>
      </c>
      <c r="C75" s="127"/>
      <c r="D75" s="127"/>
      <c r="E75" s="31"/>
      <c r="F75" s="31"/>
      <c r="G75" s="31"/>
      <c r="H75" s="31"/>
      <c r="I75" s="31"/>
      <c r="J75" s="82"/>
      <c r="K75" s="127"/>
      <c r="L75" s="82"/>
    </row>
    <row r="76" spans="1:13" ht="17" customHeight="1">
      <c r="A76" s="14">
        <v>15</v>
      </c>
      <c r="B76" s="109" t="s">
        <v>1574</v>
      </c>
      <c r="C76" s="126" t="s">
        <v>309</v>
      </c>
      <c r="D76" s="126" t="s">
        <v>2743</v>
      </c>
      <c r="E76" s="72"/>
      <c r="F76" s="72">
        <v>100000</v>
      </c>
      <c r="G76" s="72"/>
      <c r="H76" s="72"/>
      <c r="I76" s="72"/>
      <c r="J76" s="73" t="s">
        <v>313</v>
      </c>
      <c r="K76" s="126" t="s">
        <v>303</v>
      </c>
      <c r="L76" s="73" t="s">
        <v>33</v>
      </c>
    </row>
    <row r="77" spans="1:13" ht="17" customHeight="1">
      <c r="A77" s="6"/>
      <c r="B77" s="77" t="s">
        <v>2744</v>
      </c>
      <c r="C77" s="20" t="s">
        <v>310</v>
      </c>
      <c r="D77" s="20" t="s">
        <v>311</v>
      </c>
      <c r="E77" s="19"/>
      <c r="F77" s="19"/>
      <c r="G77" s="19"/>
      <c r="H77" s="19"/>
      <c r="I77" s="19"/>
      <c r="J77" s="23" t="s">
        <v>38</v>
      </c>
      <c r="K77" s="20" t="s">
        <v>310</v>
      </c>
      <c r="L77" s="23"/>
    </row>
    <row r="78" spans="1:13" ht="17" customHeight="1">
      <c r="A78" s="6"/>
      <c r="B78" s="77" t="s">
        <v>1615</v>
      </c>
      <c r="C78" s="20"/>
      <c r="D78" s="20" t="s">
        <v>362</v>
      </c>
      <c r="E78" s="19"/>
      <c r="F78" s="19"/>
      <c r="G78" s="19"/>
      <c r="H78" s="19"/>
      <c r="I78" s="19"/>
      <c r="J78" s="23"/>
      <c r="K78" s="20" t="s">
        <v>312</v>
      </c>
      <c r="L78" s="23"/>
    </row>
    <row r="79" spans="1:13" ht="17" customHeight="1">
      <c r="A79" s="6"/>
      <c r="B79" s="77"/>
      <c r="C79" s="20"/>
      <c r="D79" s="20"/>
      <c r="E79" s="19"/>
      <c r="F79" s="19"/>
      <c r="G79" s="19"/>
      <c r="H79" s="19"/>
      <c r="I79" s="19"/>
      <c r="J79" s="23"/>
      <c r="K79" s="20"/>
      <c r="L79" s="23"/>
    </row>
    <row r="80" spans="1:13" ht="17" customHeight="1">
      <c r="A80" s="14">
        <v>16</v>
      </c>
      <c r="B80" s="109" t="s">
        <v>2261</v>
      </c>
      <c r="C80" s="126" t="s">
        <v>309</v>
      </c>
      <c r="D80" s="126" t="s">
        <v>2293</v>
      </c>
      <c r="E80" s="72"/>
      <c r="F80" s="72"/>
      <c r="G80" s="72"/>
      <c r="H80" s="72"/>
      <c r="I80" s="72">
        <v>300000</v>
      </c>
      <c r="J80" s="73" t="s">
        <v>313</v>
      </c>
      <c r="K80" s="126" t="s">
        <v>303</v>
      </c>
      <c r="L80" s="73" t="s">
        <v>33</v>
      </c>
    </row>
    <row r="81" spans="1:13" ht="17" customHeight="1">
      <c r="A81" s="6"/>
      <c r="B81" s="77" t="s">
        <v>264</v>
      </c>
      <c r="C81" s="20" t="s">
        <v>310</v>
      </c>
      <c r="D81" s="20" t="s">
        <v>1637</v>
      </c>
      <c r="E81" s="19"/>
      <c r="F81" s="19"/>
      <c r="G81" s="19"/>
      <c r="H81" s="19"/>
      <c r="I81" s="19"/>
      <c r="J81" s="23" t="s">
        <v>38</v>
      </c>
      <c r="K81" s="20" t="s">
        <v>310</v>
      </c>
      <c r="L81" s="23"/>
    </row>
    <row r="82" spans="1:13" ht="17" customHeight="1">
      <c r="A82" s="6"/>
      <c r="B82" s="77"/>
      <c r="C82" s="20"/>
      <c r="D82" s="20" t="s">
        <v>311</v>
      </c>
      <c r="E82" s="21"/>
      <c r="F82" s="21"/>
      <c r="G82" s="21"/>
      <c r="H82" s="21"/>
      <c r="I82" s="21"/>
      <c r="J82" s="23"/>
      <c r="K82" s="20" t="s">
        <v>312</v>
      </c>
      <c r="L82" s="23"/>
    </row>
    <row r="83" spans="1:13" ht="17" customHeight="1">
      <c r="A83" s="6"/>
      <c r="B83" s="77"/>
      <c r="C83" s="20"/>
      <c r="D83" s="20" t="s">
        <v>362</v>
      </c>
      <c r="E83" s="21"/>
      <c r="F83" s="21"/>
      <c r="G83" s="21"/>
      <c r="H83" s="21"/>
      <c r="I83" s="21"/>
      <c r="J83" s="23"/>
      <c r="K83" s="20"/>
      <c r="L83" s="23"/>
    </row>
    <row r="84" spans="1:13" ht="17" customHeight="1">
      <c r="A84" s="511"/>
      <c r="B84" s="105"/>
      <c r="C84" s="127"/>
      <c r="D84" s="127"/>
      <c r="E84" s="81"/>
      <c r="F84" s="81"/>
      <c r="G84" s="81"/>
      <c r="H84" s="81"/>
      <c r="I84" s="81"/>
      <c r="J84" s="82"/>
      <c r="K84" s="127"/>
      <c r="L84" s="82"/>
    </row>
    <row r="85" spans="1:13" ht="17" customHeight="1">
      <c r="A85" s="14">
        <v>17</v>
      </c>
      <c r="B85" s="109" t="s">
        <v>2261</v>
      </c>
      <c r="C85" s="126" t="s">
        <v>309</v>
      </c>
      <c r="D85" s="493" t="s">
        <v>2294</v>
      </c>
      <c r="E85" s="72"/>
      <c r="F85" s="72"/>
      <c r="G85" s="72"/>
      <c r="H85" s="72"/>
      <c r="I85" s="72">
        <v>300000</v>
      </c>
      <c r="J85" s="73" t="s">
        <v>313</v>
      </c>
      <c r="K85" s="126" t="s">
        <v>303</v>
      </c>
      <c r="L85" s="73" t="s">
        <v>33</v>
      </c>
    </row>
    <row r="86" spans="1:13" ht="17" customHeight="1">
      <c r="A86" s="6"/>
      <c r="B86" s="77" t="s">
        <v>264</v>
      </c>
      <c r="C86" s="20" t="s">
        <v>310</v>
      </c>
      <c r="D86" s="20" t="s">
        <v>1637</v>
      </c>
      <c r="E86" s="19"/>
      <c r="F86" s="19"/>
      <c r="G86" s="19"/>
      <c r="H86" s="19"/>
      <c r="I86" s="19"/>
      <c r="J86" s="23" t="s">
        <v>38</v>
      </c>
      <c r="K86" s="20" t="s">
        <v>310</v>
      </c>
      <c r="L86" s="23"/>
    </row>
    <row r="87" spans="1:13" ht="17" customHeight="1">
      <c r="A87" s="6"/>
      <c r="B87" s="77"/>
      <c r="C87" s="20"/>
      <c r="D87" s="20" t="s">
        <v>311</v>
      </c>
      <c r="E87" s="21"/>
      <c r="F87" s="21"/>
      <c r="G87" s="21"/>
      <c r="H87" s="21"/>
      <c r="I87" s="21"/>
      <c r="J87" s="23"/>
      <c r="K87" s="20" t="s">
        <v>312</v>
      </c>
      <c r="L87" s="23"/>
    </row>
    <row r="88" spans="1:13" ht="17" customHeight="1">
      <c r="A88" s="6"/>
      <c r="B88" s="77"/>
      <c r="C88" s="20"/>
      <c r="D88" s="20" t="s">
        <v>362</v>
      </c>
      <c r="E88" s="21"/>
      <c r="F88" s="21"/>
      <c r="G88" s="21"/>
      <c r="H88" s="21"/>
      <c r="I88" s="21"/>
      <c r="J88" s="23"/>
      <c r="K88" s="20"/>
      <c r="L88" s="23"/>
    </row>
    <row r="89" spans="1:13" ht="17" customHeight="1">
      <c r="A89" s="511"/>
      <c r="B89" s="105"/>
      <c r="C89" s="127"/>
      <c r="D89" s="127"/>
      <c r="E89" s="81"/>
      <c r="F89" s="81"/>
      <c r="G89" s="81"/>
      <c r="H89" s="81"/>
      <c r="I89" s="81"/>
      <c r="J89" s="82"/>
      <c r="K89" s="127"/>
      <c r="L89" s="82"/>
    </row>
    <row r="90" spans="1:13" ht="17" customHeight="1">
      <c r="A90" s="576" t="s">
        <v>40</v>
      </c>
      <c r="B90" s="577"/>
      <c r="C90" s="577"/>
      <c r="D90" s="578"/>
      <c r="E90" s="119">
        <f>SUM(E12:E89)</f>
        <v>1600000</v>
      </c>
      <c r="F90" s="120">
        <f>SUM(F12:F89)</f>
        <v>1270000</v>
      </c>
      <c r="G90" s="120">
        <f>SUM(G12:G89)</f>
        <v>190000</v>
      </c>
      <c r="H90" s="120">
        <f>SUM(H12:H89)</f>
        <v>350000</v>
      </c>
      <c r="I90" s="120">
        <f>SUM(I12:I89)</f>
        <v>850000</v>
      </c>
      <c r="J90" s="572"/>
      <c r="K90" s="572"/>
      <c r="L90" s="572"/>
      <c r="M90" s="99">
        <v>87</v>
      </c>
    </row>
    <row r="92" spans="1:13" ht="17" customHeight="1">
      <c r="E92" s="125">
        <v>6</v>
      </c>
      <c r="F92" s="550">
        <v>5</v>
      </c>
      <c r="G92" s="550">
        <v>1</v>
      </c>
      <c r="H92" s="550">
        <v>2</v>
      </c>
      <c r="I92" s="550">
        <v>3</v>
      </c>
    </row>
  </sheetData>
  <mergeCells count="9">
    <mergeCell ref="A90:D90"/>
    <mergeCell ref="J90:L90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1"/>
  <sheetViews>
    <sheetView view="pageBreakPreview" topLeftCell="A64" zoomScale="81" zoomScaleSheetLayoutView="81" workbookViewId="0">
      <selection activeCell="E81" sqref="E81:I81"/>
    </sheetView>
  </sheetViews>
  <sheetFormatPr defaultColWidth="9" defaultRowHeight="15.75" customHeight="1"/>
  <cols>
    <col min="1" max="1" width="2.33203125" style="125" customWidth="1"/>
    <col min="2" max="2" width="25.08203125" style="10" customWidth="1"/>
    <col min="3" max="3" width="16.75" style="10" customWidth="1"/>
    <col min="4" max="4" width="19.5" style="10" customWidth="1"/>
    <col min="5" max="5" width="8.58203125" style="10" customWidth="1"/>
    <col min="6" max="6" width="8.1640625" style="11" customWidth="1"/>
    <col min="7" max="7" width="7.58203125" style="11" customWidth="1"/>
    <col min="8" max="8" width="8.75" style="11" customWidth="1"/>
    <col min="9" max="9" width="8.25" style="11" customWidth="1"/>
    <col min="10" max="10" width="13.25" style="10" customWidth="1"/>
    <col min="11" max="11" width="10.83203125" style="10" customWidth="1"/>
    <col min="12" max="12" width="7.75" style="10" customWidth="1"/>
    <col min="13" max="13" width="9" style="99"/>
    <col min="14" max="16384" width="9" style="10"/>
  </cols>
  <sheetData>
    <row r="1" spans="1:12" ht="15.75" customHeight="1">
      <c r="L1" s="148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324</v>
      </c>
    </row>
    <row r="7" spans="1:12" ht="15.75" customHeight="1">
      <c r="A7" s="5" t="s">
        <v>12</v>
      </c>
    </row>
    <row r="8" spans="1:12" ht="15.75" customHeight="1">
      <c r="A8" s="5" t="s">
        <v>1068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511" t="s">
        <v>17</v>
      </c>
      <c r="E11" s="511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511" t="s">
        <v>31</v>
      </c>
    </row>
    <row r="12" spans="1:12" ht="15.75" customHeight="1">
      <c r="A12" s="14">
        <v>1</v>
      </c>
      <c r="B12" s="77" t="s">
        <v>1631</v>
      </c>
      <c r="C12" s="20" t="s">
        <v>407</v>
      </c>
      <c r="D12" s="20" t="s">
        <v>2406</v>
      </c>
      <c r="E12" s="19"/>
      <c r="F12" s="19"/>
      <c r="G12" s="19"/>
      <c r="H12" s="19"/>
      <c r="I12" s="19">
        <v>50000</v>
      </c>
      <c r="J12" s="23" t="s">
        <v>415</v>
      </c>
      <c r="K12" s="20" t="s">
        <v>411</v>
      </c>
      <c r="L12" s="23" t="s">
        <v>33</v>
      </c>
    </row>
    <row r="13" spans="1:12" ht="15.75" customHeight="1">
      <c r="A13" s="6"/>
      <c r="B13" s="77" t="s">
        <v>2192</v>
      </c>
      <c r="C13" s="20" t="s">
        <v>2049</v>
      </c>
      <c r="D13" s="168" t="s">
        <v>386</v>
      </c>
      <c r="E13" s="19"/>
      <c r="F13" s="19"/>
      <c r="G13" s="19"/>
      <c r="H13" s="19"/>
      <c r="I13" s="19"/>
      <c r="J13" s="23" t="s">
        <v>416</v>
      </c>
      <c r="K13" s="20" t="s">
        <v>412</v>
      </c>
      <c r="L13" s="23"/>
    </row>
    <row r="14" spans="1:12" ht="15.75" customHeight="1">
      <c r="A14" s="6"/>
      <c r="B14" s="77" t="s">
        <v>44</v>
      </c>
      <c r="C14" s="20" t="s">
        <v>409</v>
      </c>
      <c r="D14" s="20"/>
      <c r="E14" s="19"/>
      <c r="F14" s="19"/>
      <c r="G14" s="19"/>
      <c r="H14" s="19"/>
      <c r="I14" s="19"/>
      <c r="J14" s="23" t="s">
        <v>38</v>
      </c>
      <c r="K14" s="20" t="s">
        <v>67</v>
      </c>
      <c r="L14" s="23"/>
    </row>
    <row r="15" spans="1:12" ht="15.75" customHeight="1">
      <c r="A15" s="6"/>
      <c r="B15" s="77"/>
      <c r="C15" s="20" t="s">
        <v>410</v>
      </c>
      <c r="D15" s="20"/>
      <c r="E15" s="19"/>
      <c r="F15" s="19"/>
      <c r="G15" s="19"/>
      <c r="H15" s="19"/>
      <c r="I15" s="19"/>
      <c r="J15" s="23"/>
      <c r="K15" s="20" t="s">
        <v>413</v>
      </c>
      <c r="L15" s="23"/>
    </row>
    <row r="16" spans="1:12" ht="15.75" customHeight="1">
      <c r="A16" s="6"/>
      <c r="B16" s="77"/>
      <c r="C16" s="20"/>
      <c r="D16" s="20"/>
      <c r="E16" s="19"/>
      <c r="F16" s="19"/>
      <c r="G16" s="19"/>
      <c r="H16" s="19"/>
      <c r="I16" s="19"/>
      <c r="J16" s="23"/>
      <c r="K16" s="20" t="s">
        <v>414</v>
      </c>
      <c r="L16" s="23"/>
    </row>
    <row r="17" spans="1:12" ht="15.75" customHeight="1">
      <c r="A17" s="511"/>
      <c r="B17" s="105"/>
      <c r="C17" s="127"/>
      <c r="D17" s="127"/>
      <c r="E17" s="31"/>
      <c r="F17" s="31"/>
      <c r="G17" s="31"/>
      <c r="H17" s="31"/>
      <c r="I17" s="31"/>
      <c r="J17" s="82"/>
      <c r="K17" s="127" t="s">
        <v>379</v>
      </c>
      <c r="L17" s="82"/>
    </row>
    <row r="18" spans="1:12" ht="15.75" customHeight="1">
      <c r="A18" s="6">
        <v>2</v>
      </c>
      <c r="B18" s="77" t="s">
        <v>1631</v>
      </c>
      <c r="C18" s="20" t="s">
        <v>407</v>
      </c>
      <c r="D18" s="20" t="s">
        <v>2406</v>
      </c>
      <c r="E18" s="19"/>
      <c r="F18" s="19">
        <v>100000</v>
      </c>
      <c r="G18" s="19"/>
      <c r="H18" s="19"/>
      <c r="I18" s="19"/>
      <c r="J18" s="23" t="s">
        <v>415</v>
      </c>
      <c r="K18" s="20" t="s">
        <v>411</v>
      </c>
      <c r="L18" s="23" t="s">
        <v>33</v>
      </c>
    </row>
    <row r="19" spans="1:12" ht="15.75" customHeight="1">
      <c r="A19" s="6"/>
      <c r="B19" s="77" t="s">
        <v>1632</v>
      </c>
      <c r="C19" s="20" t="s">
        <v>2049</v>
      </c>
      <c r="D19" s="168" t="s">
        <v>386</v>
      </c>
      <c r="E19" s="19"/>
      <c r="F19" s="19"/>
      <c r="G19" s="19"/>
      <c r="H19" s="19"/>
      <c r="I19" s="19"/>
      <c r="J19" s="23" t="s">
        <v>416</v>
      </c>
      <c r="K19" s="20" t="s">
        <v>412</v>
      </c>
      <c r="L19" s="23"/>
    </row>
    <row r="20" spans="1:12" ht="15.75" customHeight="1">
      <c r="A20" s="6"/>
      <c r="B20" s="77" t="s">
        <v>1633</v>
      </c>
      <c r="C20" s="20" t="s">
        <v>409</v>
      </c>
      <c r="D20" s="20"/>
      <c r="E20" s="19"/>
      <c r="F20" s="19"/>
      <c r="G20" s="19"/>
      <c r="H20" s="19"/>
      <c r="I20" s="19"/>
      <c r="J20" s="23" t="s">
        <v>38</v>
      </c>
      <c r="K20" s="20" t="s">
        <v>67</v>
      </c>
      <c r="L20" s="23"/>
    </row>
    <row r="21" spans="1:12" ht="15.75" customHeight="1">
      <c r="A21" s="6"/>
      <c r="B21" s="77"/>
      <c r="C21" s="20" t="s">
        <v>410</v>
      </c>
      <c r="D21" s="20"/>
      <c r="E21" s="19"/>
      <c r="F21" s="19"/>
      <c r="G21" s="19"/>
      <c r="H21" s="19"/>
      <c r="I21" s="19"/>
      <c r="J21" s="23"/>
      <c r="K21" s="20" t="s">
        <v>413</v>
      </c>
      <c r="L21" s="23"/>
    </row>
    <row r="22" spans="1:12" ht="15.75" customHeight="1">
      <c r="A22" s="6"/>
      <c r="B22" s="77"/>
      <c r="C22" s="20"/>
      <c r="D22" s="20"/>
      <c r="E22" s="19"/>
      <c r="F22" s="19"/>
      <c r="G22" s="19"/>
      <c r="H22" s="19"/>
      <c r="I22" s="19"/>
      <c r="J22" s="23"/>
      <c r="K22" s="20" t="s">
        <v>414</v>
      </c>
      <c r="L22" s="23"/>
    </row>
    <row r="23" spans="1:12" ht="15.75" customHeight="1">
      <c r="A23" s="511"/>
      <c r="B23" s="105"/>
      <c r="C23" s="127"/>
      <c r="D23" s="127"/>
      <c r="E23" s="31"/>
      <c r="F23" s="31"/>
      <c r="G23" s="31"/>
      <c r="H23" s="31"/>
      <c r="I23" s="31"/>
      <c r="J23" s="82"/>
      <c r="K23" s="127" t="s">
        <v>379</v>
      </c>
      <c r="L23" s="82"/>
    </row>
    <row r="24" spans="1:12" ht="15.75" customHeight="1">
      <c r="A24" s="14">
        <v>3</v>
      </c>
      <c r="B24" s="109" t="s">
        <v>1641</v>
      </c>
      <c r="C24" s="126" t="s">
        <v>378</v>
      </c>
      <c r="D24" s="126" t="s">
        <v>2407</v>
      </c>
      <c r="E24" s="72"/>
      <c r="F24" s="72"/>
      <c r="G24" s="72">
        <v>400000</v>
      </c>
      <c r="H24" s="72"/>
      <c r="I24" s="72"/>
      <c r="J24" s="73" t="s">
        <v>260</v>
      </c>
      <c r="K24" s="126" t="s">
        <v>67</v>
      </c>
      <c r="L24" s="73" t="s">
        <v>33</v>
      </c>
    </row>
    <row r="25" spans="1:12" ht="15.75" customHeight="1">
      <c r="A25" s="6"/>
      <c r="B25" s="77" t="s">
        <v>1642</v>
      </c>
      <c r="C25" s="20" t="s">
        <v>2050</v>
      </c>
      <c r="D25" s="20" t="s">
        <v>1644</v>
      </c>
      <c r="E25" s="19"/>
      <c r="F25" s="19"/>
      <c r="G25" s="19"/>
      <c r="H25" s="19"/>
      <c r="I25" s="19"/>
      <c r="J25" s="23" t="s">
        <v>38</v>
      </c>
      <c r="K25" s="20" t="s">
        <v>381</v>
      </c>
      <c r="L25" s="23"/>
    </row>
    <row r="26" spans="1:12" ht="15.75" customHeight="1">
      <c r="A26" s="6"/>
      <c r="B26" s="77" t="s">
        <v>1643</v>
      </c>
      <c r="C26" s="20" t="s">
        <v>263</v>
      </c>
      <c r="D26" s="168" t="s">
        <v>386</v>
      </c>
      <c r="E26" s="19"/>
      <c r="F26" s="19"/>
      <c r="G26" s="19"/>
      <c r="H26" s="19"/>
      <c r="I26" s="19"/>
      <c r="J26" s="23"/>
      <c r="K26" s="20" t="s">
        <v>68</v>
      </c>
      <c r="L26" s="23"/>
    </row>
    <row r="27" spans="1:12" ht="15.75" customHeight="1">
      <c r="A27" s="6"/>
      <c r="B27" s="77"/>
      <c r="C27" s="20"/>
      <c r="D27" s="20"/>
      <c r="E27" s="19"/>
      <c r="F27" s="19"/>
      <c r="G27" s="19"/>
      <c r="H27" s="19"/>
      <c r="I27" s="19"/>
      <c r="J27" s="20"/>
      <c r="K27" s="20" t="s">
        <v>379</v>
      </c>
      <c r="L27" s="20"/>
    </row>
    <row r="28" spans="1:12" ht="15.75" customHeight="1">
      <c r="A28" s="6"/>
      <c r="B28" s="77"/>
      <c r="C28" s="20"/>
      <c r="D28" s="20"/>
      <c r="E28" s="19"/>
      <c r="F28" s="19"/>
      <c r="G28" s="19"/>
      <c r="H28" s="19"/>
      <c r="I28" s="19"/>
      <c r="J28" s="23"/>
      <c r="K28" s="20"/>
      <c r="L28" s="23"/>
    </row>
    <row r="29" spans="1:12" ht="15.75" customHeight="1">
      <c r="A29" s="511"/>
      <c r="B29" s="105"/>
      <c r="C29" s="127"/>
      <c r="D29" s="127"/>
      <c r="E29" s="31"/>
      <c r="F29" s="31"/>
      <c r="G29" s="31"/>
      <c r="H29" s="31"/>
      <c r="I29" s="31"/>
      <c r="J29" s="82"/>
      <c r="K29" s="127"/>
      <c r="L29" s="82"/>
    </row>
    <row r="30" spans="1:12" ht="15.75" customHeight="1">
      <c r="A30" s="14">
        <v>4</v>
      </c>
      <c r="B30" s="109" t="s">
        <v>1666</v>
      </c>
      <c r="C30" s="126" t="s">
        <v>378</v>
      </c>
      <c r="D30" s="126" t="s">
        <v>1668</v>
      </c>
      <c r="E30" s="72"/>
      <c r="F30" s="72"/>
      <c r="G30" s="72">
        <v>200000</v>
      </c>
      <c r="H30" s="72"/>
      <c r="I30" s="72"/>
      <c r="J30" s="73" t="s">
        <v>260</v>
      </c>
      <c r="K30" s="126" t="s">
        <v>67</v>
      </c>
      <c r="L30" s="73" t="s">
        <v>33</v>
      </c>
    </row>
    <row r="31" spans="1:12" ht="15.75" customHeight="1">
      <c r="A31" s="6"/>
      <c r="B31" s="77" t="s">
        <v>1667</v>
      </c>
      <c r="C31" s="20" t="s">
        <v>2050</v>
      </c>
      <c r="D31" s="20" t="s">
        <v>1669</v>
      </c>
      <c r="E31" s="19"/>
      <c r="F31" s="19"/>
      <c r="G31" s="19"/>
      <c r="H31" s="19"/>
      <c r="I31" s="19"/>
      <c r="J31" s="23" t="s">
        <v>38</v>
      </c>
      <c r="K31" s="20" t="s">
        <v>381</v>
      </c>
      <c r="L31" s="23"/>
    </row>
    <row r="32" spans="1:12" ht="15.75" customHeight="1">
      <c r="A32" s="6"/>
      <c r="B32" s="77"/>
      <c r="C32" s="20" t="s">
        <v>263</v>
      </c>
      <c r="D32" s="168" t="s">
        <v>386</v>
      </c>
      <c r="E32" s="19"/>
      <c r="F32" s="19"/>
      <c r="G32" s="19"/>
      <c r="H32" s="19"/>
      <c r="I32" s="19"/>
      <c r="J32" s="23"/>
      <c r="K32" s="20" t="s">
        <v>68</v>
      </c>
      <c r="L32" s="23"/>
    </row>
    <row r="33" spans="1:13" ht="15.75" customHeight="1">
      <c r="A33" s="6"/>
      <c r="B33" s="77"/>
      <c r="C33" s="20"/>
      <c r="D33" s="20"/>
      <c r="E33" s="19"/>
      <c r="F33" s="19"/>
      <c r="G33" s="19"/>
      <c r="H33" s="19"/>
      <c r="I33" s="19"/>
      <c r="J33" s="20"/>
      <c r="K33" s="20" t="s">
        <v>379</v>
      </c>
      <c r="L33" s="23"/>
    </row>
    <row r="34" spans="1:13" ht="15.75" customHeight="1">
      <c r="A34" s="511"/>
      <c r="B34" s="105"/>
      <c r="C34" s="127"/>
      <c r="D34" s="127"/>
      <c r="E34" s="31"/>
      <c r="F34" s="31"/>
      <c r="G34" s="31"/>
      <c r="H34" s="31"/>
      <c r="I34" s="31"/>
      <c r="J34" s="82"/>
      <c r="K34" s="127"/>
      <c r="L34" s="82"/>
      <c r="M34" s="99">
        <v>88</v>
      </c>
    </row>
    <row r="35" spans="1:13" ht="15.75" customHeight="1">
      <c r="A35" s="14">
        <v>5</v>
      </c>
      <c r="B35" s="74" t="s">
        <v>1579</v>
      </c>
      <c r="C35" s="126" t="s">
        <v>378</v>
      </c>
      <c r="D35" s="126" t="s">
        <v>1580</v>
      </c>
      <c r="E35" s="71"/>
      <c r="F35" s="71"/>
      <c r="G35" s="71">
        <v>500000</v>
      </c>
      <c r="H35" s="71"/>
      <c r="I35" s="71"/>
      <c r="J35" s="73" t="s">
        <v>260</v>
      </c>
      <c r="K35" s="126" t="s">
        <v>67</v>
      </c>
      <c r="L35" s="73" t="s">
        <v>33</v>
      </c>
    </row>
    <row r="36" spans="1:13" ht="15.75" customHeight="1">
      <c r="A36" s="6"/>
      <c r="B36" s="24" t="s">
        <v>120</v>
      </c>
      <c r="C36" s="20" t="s">
        <v>2050</v>
      </c>
      <c r="D36" s="20" t="s">
        <v>2408</v>
      </c>
      <c r="E36" s="21"/>
      <c r="F36" s="21"/>
      <c r="G36" s="21"/>
      <c r="H36" s="21"/>
      <c r="I36" s="21"/>
      <c r="J36" s="23" t="s">
        <v>38</v>
      </c>
      <c r="K36" s="20" t="s">
        <v>381</v>
      </c>
      <c r="L36" s="23"/>
    </row>
    <row r="37" spans="1:13" ht="15.75" customHeight="1">
      <c r="A37" s="6"/>
      <c r="B37" s="24"/>
      <c r="C37" s="20" t="s">
        <v>263</v>
      </c>
      <c r="D37" s="168" t="s">
        <v>386</v>
      </c>
      <c r="E37" s="21"/>
      <c r="F37" s="21"/>
      <c r="G37" s="21"/>
      <c r="H37" s="21"/>
      <c r="I37" s="21"/>
      <c r="J37" s="23"/>
      <c r="K37" s="20" t="s">
        <v>68</v>
      </c>
      <c r="L37" s="23"/>
    </row>
    <row r="38" spans="1:13" ht="15.75" customHeight="1">
      <c r="A38" s="6"/>
      <c r="B38" s="83"/>
      <c r="C38" s="127"/>
      <c r="D38" s="127"/>
      <c r="E38" s="81"/>
      <c r="F38" s="81"/>
      <c r="G38" s="81"/>
      <c r="H38" s="81"/>
      <c r="I38" s="81"/>
      <c r="J38" s="127"/>
      <c r="K38" s="127" t="s">
        <v>379</v>
      </c>
      <c r="L38" s="127"/>
    </row>
    <row r="39" spans="1:13" ht="15.75" customHeight="1">
      <c r="A39" s="14">
        <v>6</v>
      </c>
      <c r="B39" s="74" t="s">
        <v>2502</v>
      </c>
      <c r="C39" s="126" t="s">
        <v>378</v>
      </c>
      <c r="D39" s="126" t="s">
        <v>1580</v>
      </c>
      <c r="E39" s="71"/>
      <c r="F39" s="71">
        <v>500000</v>
      </c>
      <c r="G39" s="71"/>
      <c r="H39" s="71"/>
      <c r="I39" s="71"/>
      <c r="J39" s="73" t="s">
        <v>260</v>
      </c>
      <c r="K39" s="126" t="s">
        <v>67</v>
      </c>
      <c r="L39" s="73" t="s">
        <v>33</v>
      </c>
    </row>
    <row r="40" spans="1:13" ht="15.75" customHeight="1">
      <c r="A40" s="6"/>
      <c r="B40" s="24" t="s">
        <v>75</v>
      </c>
      <c r="C40" s="20" t="s">
        <v>2050</v>
      </c>
      <c r="D40" s="20" t="s">
        <v>2408</v>
      </c>
      <c r="E40" s="21"/>
      <c r="F40" s="21"/>
      <c r="G40" s="21"/>
      <c r="H40" s="21"/>
      <c r="I40" s="21"/>
      <c r="J40" s="23" t="s">
        <v>38</v>
      </c>
      <c r="K40" s="20" t="s">
        <v>381</v>
      </c>
      <c r="L40" s="23"/>
    </row>
    <row r="41" spans="1:13" ht="15.75" customHeight="1">
      <c r="A41" s="6"/>
      <c r="B41" s="24"/>
      <c r="C41" s="20" t="s">
        <v>263</v>
      </c>
      <c r="D41" s="168" t="s">
        <v>386</v>
      </c>
      <c r="E41" s="21"/>
      <c r="F41" s="21"/>
      <c r="G41" s="21"/>
      <c r="H41" s="21"/>
      <c r="I41" s="21"/>
      <c r="J41" s="23"/>
      <c r="K41" s="20" t="s">
        <v>68</v>
      </c>
      <c r="L41" s="23"/>
    </row>
    <row r="42" spans="1:13" ht="15.75" customHeight="1">
      <c r="A42" s="511"/>
      <c r="B42" s="83"/>
      <c r="C42" s="127"/>
      <c r="D42" s="127"/>
      <c r="E42" s="81"/>
      <c r="F42" s="81"/>
      <c r="G42" s="81"/>
      <c r="H42" s="81"/>
      <c r="I42" s="81"/>
      <c r="J42" s="127"/>
      <c r="K42" s="127" t="s">
        <v>379</v>
      </c>
      <c r="L42" s="127"/>
    </row>
    <row r="43" spans="1:13" ht="15.75" customHeight="1">
      <c r="A43" s="6">
        <v>7</v>
      </c>
      <c r="B43" s="24" t="s">
        <v>1594</v>
      </c>
      <c r="C43" s="20" t="s">
        <v>407</v>
      </c>
      <c r="D43" s="20" t="s">
        <v>2409</v>
      </c>
      <c r="E43" s="21"/>
      <c r="F43" s="21"/>
      <c r="G43" s="21"/>
      <c r="H43" s="21"/>
      <c r="I43" s="21">
        <v>500000</v>
      </c>
      <c r="J43" s="23" t="s">
        <v>415</v>
      </c>
      <c r="K43" s="20" t="s">
        <v>411</v>
      </c>
      <c r="L43" s="23" t="s">
        <v>33</v>
      </c>
    </row>
    <row r="44" spans="1:13" ht="15.75" customHeight="1">
      <c r="A44" s="6"/>
      <c r="B44" s="24" t="s">
        <v>1595</v>
      </c>
      <c r="C44" s="20" t="s">
        <v>2049</v>
      </c>
      <c r="D44" s="20" t="s">
        <v>2410</v>
      </c>
      <c r="E44" s="21"/>
      <c r="F44" s="21"/>
      <c r="G44" s="21"/>
      <c r="H44" s="21"/>
      <c r="I44" s="21"/>
      <c r="J44" s="23" t="s">
        <v>416</v>
      </c>
      <c r="K44" s="20" t="s">
        <v>412</v>
      </c>
      <c r="L44" s="23"/>
    </row>
    <row r="45" spans="1:13" ht="15.75" customHeight="1">
      <c r="A45" s="6"/>
      <c r="B45" s="24" t="s">
        <v>120</v>
      </c>
      <c r="C45" s="20" t="s">
        <v>409</v>
      </c>
      <c r="D45" s="20" t="s">
        <v>2411</v>
      </c>
      <c r="E45" s="21"/>
      <c r="F45" s="21"/>
      <c r="G45" s="21"/>
      <c r="H45" s="21"/>
      <c r="I45" s="21"/>
      <c r="J45" s="23" t="s">
        <v>38</v>
      </c>
      <c r="K45" s="20" t="s">
        <v>67</v>
      </c>
      <c r="L45" s="23"/>
    </row>
    <row r="46" spans="1:13" ht="15.75" customHeight="1">
      <c r="A46" s="6"/>
      <c r="B46" s="24"/>
      <c r="C46" s="20" t="s">
        <v>410</v>
      </c>
      <c r="D46" s="168" t="s">
        <v>386</v>
      </c>
      <c r="E46" s="21"/>
      <c r="F46" s="21"/>
      <c r="G46" s="21"/>
      <c r="H46" s="21"/>
      <c r="I46" s="21"/>
      <c r="J46" s="23"/>
      <c r="K46" s="20" t="s">
        <v>413</v>
      </c>
      <c r="L46" s="23"/>
    </row>
    <row r="47" spans="1:13" ht="15.75" customHeight="1">
      <c r="A47" s="6"/>
      <c r="B47" s="24"/>
      <c r="C47" s="20"/>
      <c r="D47" s="20"/>
      <c r="E47" s="21"/>
      <c r="F47" s="21"/>
      <c r="G47" s="21"/>
      <c r="H47" s="21"/>
      <c r="I47" s="21"/>
      <c r="J47" s="23"/>
      <c r="K47" s="20" t="s">
        <v>414</v>
      </c>
      <c r="L47" s="23"/>
    </row>
    <row r="48" spans="1:13" ht="15.75" customHeight="1">
      <c r="A48" s="511"/>
      <c r="B48" s="105"/>
      <c r="C48" s="127"/>
      <c r="D48" s="127"/>
      <c r="E48" s="31"/>
      <c r="F48" s="31"/>
      <c r="G48" s="31"/>
      <c r="H48" s="31"/>
      <c r="I48" s="31"/>
      <c r="J48" s="82"/>
      <c r="K48" s="127" t="s">
        <v>379</v>
      </c>
      <c r="L48" s="82"/>
    </row>
    <row r="49" spans="1:13" ht="15.75" customHeight="1">
      <c r="A49" s="14">
        <v>8</v>
      </c>
      <c r="B49" s="109" t="s">
        <v>2288</v>
      </c>
      <c r="C49" s="126" t="s">
        <v>407</v>
      </c>
      <c r="D49" s="126" t="s">
        <v>2290</v>
      </c>
      <c r="E49" s="72">
        <v>450000</v>
      </c>
      <c r="F49" s="72"/>
      <c r="G49" s="72"/>
      <c r="H49" s="72"/>
      <c r="I49" s="72"/>
      <c r="J49" s="73" t="s">
        <v>415</v>
      </c>
      <c r="K49" s="126" t="s">
        <v>411</v>
      </c>
      <c r="L49" s="73" t="s">
        <v>33</v>
      </c>
    </row>
    <row r="50" spans="1:13" ht="15.75" customHeight="1">
      <c r="A50" s="6"/>
      <c r="B50" s="77" t="s">
        <v>2289</v>
      </c>
      <c r="C50" s="20" t="s">
        <v>2049</v>
      </c>
      <c r="D50" s="20" t="s">
        <v>2405</v>
      </c>
      <c r="E50" s="19"/>
      <c r="F50" s="19"/>
      <c r="G50" s="19"/>
      <c r="H50" s="19"/>
      <c r="I50" s="19"/>
      <c r="J50" s="23" t="s">
        <v>416</v>
      </c>
      <c r="K50" s="20" t="s">
        <v>412</v>
      </c>
      <c r="L50" s="23"/>
    </row>
    <row r="51" spans="1:13" ht="15.75" customHeight="1">
      <c r="A51" s="6"/>
      <c r="B51" s="77" t="s">
        <v>2404</v>
      </c>
      <c r="C51" s="20" t="s">
        <v>409</v>
      </c>
      <c r="D51" s="20" t="s">
        <v>2412</v>
      </c>
      <c r="E51" s="19"/>
      <c r="F51" s="19"/>
      <c r="G51" s="19"/>
      <c r="H51" s="19"/>
      <c r="I51" s="19"/>
      <c r="J51" s="23" t="s">
        <v>38</v>
      </c>
      <c r="K51" s="20" t="s">
        <v>67</v>
      </c>
      <c r="L51" s="23"/>
    </row>
    <row r="52" spans="1:13" ht="15.75" customHeight="1">
      <c r="A52" s="6"/>
      <c r="B52" s="77" t="s">
        <v>264</v>
      </c>
      <c r="C52" s="20" t="s">
        <v>410</v>
      </c>
      <c r="D52" s="168" t="s">
        <v>386</v>
      </c>
      <c r="E52" s="19"/>
      <c r="F52" s="19"/>
      <c r="G52" s="19"/>
      <c r="H52" s="19"/>
      <c r="I52" s="19"/>
      <c r="J52" s="23"/>
      <c r="K52" s="20" t="s">
        <v>413</v>
      </c>
      <c r="L52" s="23"/>
    </row>
    <row r="53" spans="1:13" ht="15.75" customHeight="1">
      <c r="A53" s="6"/>
      <c r="B53" s="77"/>
      <c r="C53" s="20"/>
      <c r="D53" s="20"/>
      <c r="E53" s="19"/>
      <c r="F53" s="19"/>
      <c r="G53" s="19"/>
      <c r="H53" s="19"/>
      <c r="I53" s="19"/>
      <c r="J53" s="23"/>
      <c r="K53" s="20" t="s">
        <v>414</v>
      </c>
      <c r="L53" s="23"/>
    </row>
    <row r="54" spans="1:13" ht="15.75" customHeight="1">
      <c r="A54" s="6"/>
      <c r="B54" s="77"/>
      <c r="C54" s="20"/>
      <c r="D54" s="20"/>
      <c r="E54" s="19"/>
      <c r="F54" s="19"/>
      <c r="G54" s="19"/>
      <c r="H54" s="19"/>
      <c r="I54" s="19"/>
      <c r="J54" s="23"/>
      <c r="K54" s="20" t="s">
        <v>379</v>
      </c>
      <c r="L54" s="23"/>
    </row>
    <row r="55" spans="1:13" ht="15.75" customHeight="1">
      <c r="A55" s="6"/>
      <c r="B55" s="77"/>
      <c r="C55" s="20"/>
      <c r="D55" s="20"/>
      <c r="E55" s="19"/>
      <c r="F55" s="19"/>
      <c r="G55" s="19"/>
      <c r="H55" s="19"/>
      <c r="I55" s="19"/>
      <c r="J55" s="23"/>
      <c r="K55" s="20"/>
      <c r="L55" s="23"/>
    </row>
    <row r="56" spans="1:13" ht="15.75" customHeight="1">
      <c r="A56" s="6"/>
      <c r="B56" s="77"/>
      <c r="C56" s="20"/>
      <c r="D56" s="20"/>
      <c r="E56" s="19"/>
      <c r="F56" s="19"/>
      <c r="G56" s="19"/>
      <c r="H56" s="19"/>
      <c r="I56" s="19"/>
      <c r="J56" s="23"/>
      <c r="K56" s="20"/>
      <c r="L56" s="23"/>
    </row>
    <row r="57" spans="1:13" ht="15.75" customHeight="1">
      <c r="A57" s="511"/>
      <c r="B57" s="105"/>
      <c r="C57" s="127"/>
      <c r="D57" s="127"/>
      <c r="E57" s="31"/>
      <c r="F57" s="31"/>
      <c r="G57" s="31"/>
      <c r="H57" s="31"/>
      <c r="I57" s="31"/>
      <c r="J57" s="82"/>
      <c r="K57" s="127"/>
      <c r="L57" s="82"/>
      <c r="M57" s="99">
        <v>89</v>
      </c>
    </row>
    <row r="58" spans="1:13" ht="15.75" customHeight="1">
      <c r="A58" s="14">
        <v>9</v>
      </c>
      <c r="B58" s="109" t="s">
        <v>2419</v>
      </c>
      <c r="C58" s="126" t="s">
        <v>407</v>
      </c>
      <c r="D58" s="126" t="s">
        <v>2421</v>
      </c>
      <c r="E58" s="72"/>
      <c r="F58" s="72"/>
      <c r="G58" s="72">
        <v>490000</v>
      </c>
      <c r="H58" s="72"/>
      <c r="I58" s="72"/>
      <c r="J58" s="73" t="s">
        <v>415</v>
      </c>
      <c r="K58" s="126" t="s">
        <v>411</v>
      </c>
      <c r="L58" s="73" t="s">
        <v>33</v>
      </c>
    </row>
    <row r="59" spans="1:13" ht="15.75" customHeight="1">
      <c r="A59" s="6"/>
      <c r="B59" s="77" t="s">
        <v>2420</v>
      </c>
      <c r="C59" s="20" t="s">
        <v>2049</v>
      </c>
      <c r="D59" s="20" t="s">
        <v>2422</v>
      </c>
      <c r="E59" s="19"/>
      <c r="F59" s="19"/>
      <c r="G59" s="19"/>
      <c r="H59" s="19"/>
      <c r="I59" s="19"/>
      <c r="J59" s="23" t="s">
        <v>416</v>
      </c>
      <c r="K59" s="20" t="s">
        <v>412</v>
      </c>
      <c r="L59" s="23"/>
    </row>
    <row r="60" spans="1:13" ht="15.75" customHeight="1">
      <c r="A60" s="6"/>
      <c r="B60" s="77" t="s">
        <v>264</v>
      </c>
      <c r="C60" s="20" t="s">
        <v>409</v>
      </c>
      <c r="D60" s="168" t="s">
        <v>386</v>
      </c>
      <c r="E60" s="19"/>
      <c r="F60" s="19"/>
      <c r="G60" s="19"/>
      <c r="H60" s="19"/>
      <c r="I60" s="19"/>
      <c r="J60" s="23" t="s">
        <v>38</v>
      </c>
      <c r="K60" s="20" t="s">
        <v>67</v>
      </c>
      <c r="L60" s="23"/>
    </row>
    <row r="61" spans="1:13" ht="15.75" customHeight="1">
      <c r="A61" s="6"/>
      <c r="B61" s="77"/>
      <c r="C61" s="20" t="s">
        <v>410</v>
      </c>
      <c r="D61" s="20"/>
      <c r="E61" s="19"/>
      <c r="F61" s="19"/>
      <c r="G61" s="19"/>
      <c r="H61" s="19"/>
      <c r="I61" s="19"/>
      <c r="J61" s="23"/>
      <c r="K61" s="20" t="s">
        <v>413</v>
      </c>
      <c r="L61" s="23"/>
    </row>
    <row r="62" spans="1:13" ht="15.75" customHeight="1">
      <c r="A62" s="6"/>
      <c r="B62" s="77"/>
      <c r="C62" s="20"/>
      <c r="D62" s="20"/>
      <c r="E62" s="19"/>
      <c r="F62" s="19"/>
      <c r="G62" s="19"/>
      <c r="H62" s="19"/>
      <c r="I62" s="19"/>
      <c r="J62" s="23"/>
      <c r="K62" s="20" t="s">
        <v>414</v>
      </c>
      <c r="L62" s="23"/>
    </row>
    <row r="63" spans="1:13" ht="15.75" customHeight="1">
      <c r="A63" s="6"/>
      <c r="B63" s="77"/>
      <c r="C63" s="20"/>
      <c r="D63" s="20"/>
      <c r="E63" s="19"/>
      <c r="F63" s="19"/>
      <c r="G63" s="19"/>
      <c r="H63" s="19"/>
      <c r="I63" s="19"/>
      <c r="J63" s="23"/>
      <c r="K63" s="20" t="s">
        <v>379</v>
      </c>
      <c r="L63" s="23"/>
    </row>
    <row r="64" spans="1:13" ht="15.75" customHeight="1">
      <c r="A64" s="6"/>
      <c r="B64" s="77"/>
      <c r="C64" s="20"/>
      <c r="D64" s="20"/>
      <c r="E64" s="19"/>
      <c r="F64" s="19"/>
      <c r="G64" s="19"/>
      <c r="H64" s="19"/>
      <c r="I64" s="19"/>
      <c r="J64" s="23"/>
      <c r="K64" s="20"/>
      <c r="L64" s="23"/>
    </row>
    <row r="65" spans="1:13" ht="15.75" customHeight="1">
      <c r="A65" s="14">
        <v>10</v>
      </c>
      <c r="B65" s="109" t="s">
        <v>1641</v>
      </c>
      <c r="C65" s="126" t="s">
        <v>378</v>
      </c>
      <c r="D65" s="126" t="s">
        <v>2423</v>
      </c>
      <c r="E65" s="72"/>
      <c r="F65" s="72"/>
      <c r="G65" s="72"/>
      <c r="H65" s="72">
        <v>400000</v>
      </c>
      <c r="I65" s="72"/>
      <c r="J65" s="73" t="s">
        <v>260</v>
      </c>
      <c r="K65" s="126" t="s">
        <v>67</v>
      </c>
      <c r="L65" s="73" t="s">
        <v>33</v>
      </c>
    </row>
    <row r="66" spans="1:13" ht="15.75" customHeight="1">
      <c r="A66" s="6"/>
      <c r="B66" s="77" t="s">
        <v>1642</v>
      </c>
      <c r="C66" s="20" t="s">
        <v>2050</v>
      </c>
      <c r="D66" s="20" t="s">
        <v>2424</v>
      </c>
      <c r="E66" s="19"/>
      <c r="F66" s="19"/>
      <c r="G66" s="19"/>
      <c r="H66" s="19"/>
      <c r="I66" s="19"/>
      <c r="J66" s="23" t="s">
        <v>38</v>
      </c>
      <c r="K66" s="20" t="s">
        <v>381</v>
      </c>
      <c r="L66" s="23"/>
    </row>
    <row r="67" spans="1:13" ht="15.75" customHeight="1">
      <c r="A67" s="6"/>
      <c r="B67" s="77" t="s">
        <v>264</v>
      </c>
      <c r="C67" s="20" t="s">
        <v>263</v>
      </c>
      <c r="D67" s="168" t="s">
        <v>386</v>
      </c>
      <c r="E67" s="19"/>
      <c r="F67" s="19"/>
      <c r="G67" s="19"/>
      <c r="H67" s="19"/>
      <c r="I67" s="19"/>
      <c r="J67" s="23"/>
      <c r="K67" s="20" t="s">
        <v>68</v>
      </c>
      <c r="L67" s="23"/>
    </row>
    <row r="68" spans="1:13" ht="15.75" customHeight="1">
      <c r="A68" s="6"/>
      <c r="B68" s="77"/>
      <c r="C68" s="20"/>
      <c r="D68" s="20"/>
      <c r="E68" s="19"/>
      <c r="F68" s="19"/>
      <c r="G68" s="19"/>
      <c r="H68" s="19"/>
      <c r="I68" s="19"/>
      <c r="J68" s="20"/>
      <c r="K68" s="20" t="s">
        <v>379</v>
      </c>
      <c r="L68" s="20"/>
    </row>
    <row r="69" spans="1:13" ht="15.75" customHeight="1">
      <c r="A69" s="511"/>
      <c r="B69" s="105"/>
      <c r="C69" s="127"/>
      <c r="D69" s="127"/>
      <c r="E69" s="31"/>
      <c r="F69" s="31"/>
      <c r="G69" s="31"/>
      <c r="H69" s="31"/>
      <c r="I69" s="31"/>
      <c r="J69" s="82"/>
      <c r="K69" s="127"/>
      <c r="L69" s="82"/>
    </row>
    <row r="70" spans="1:13" ht="15.75" customHeight="1">
      <c r="A70" s="14">
        <v>11</v>
      </c>
      <c r="B70" s="109" t="s">
        <v>2431</v>
      </c>
      <c r="C70" s="126" t="s">
        <v>407</v>
      </c>
      <c r="D70" s="126" t="s">
        <v>2421</v>
      </c>
      <c r="E70" s="72"/>
      <c r="F70" s="72"/>
      <c r="G70" s="72"/>
      <c r="H70" s="72"/>
      <c r="I70" s="72">
        <v>200000</v>
      </c>
      <c r="J70" s="73" t="s">
        <v>415</v>
      </c>
      <c r="K70" s="126" t="s">
        <v>411</v>
      </c>
      <c r="L70" s="73" t="s">
        <v>33</v>
      </c>
    </row>
    <row r="71" spans="1:13" ht="15.75" customHeight="1">
      <c r="A71" s="6"/>
      <c r="B71" s="77" t="s">
        <v>2432</v>
      </c>
      <c r="C71" s="20" t="s">
        <v>2049</v>
      </c>
      <c r="D71" s="20" t="s">
        <v>2430</v>
      </c>
      <c r="E71" s="19"/>
      <c r="F71" s="19"/>
      <c r="G71" s="19"/>
      <c r="H71" s="19"/>
      <c r="I71" s="19"/>
      <c r="J71" s="23" t="s">
        <v>416</v>
      </c>
      <c r="K71" s="20" t="s">
        <v>412</v>
      </c>
      <c r="L71" s="23"/>
    </row>
    <row r="72" spans="1:13" ht="15.75" customHeight="1">
      <c r="A72" s="6"/>
      <c r="B72" s="77" t="s">
        <v>264</v>
      </c>
      <c r="C72" s="20" t="s">
        <v>409</v>
      </c>
      <c r="D72" s="168" t="s">
        <v>386</v>
      </c>
      <c r="E72" s="19"/>
      <c r="F72" s="19"/>
      <c r="G72" s="19"/>
      <c r="H72" s="19"/>
      <c r="I72" s="19"/>
      <c r="J72" s="23" t="s">
        <v>38</v>
      </c>
      <c r="K72" s="20" t="s">
        <v>67</v>
      </c>
      <c r="L72" s="23"/>
    </row>
    <row r="73" spans="1:13" ht="15.75" customHeight="1">
      <c r="A73" s="6"/>
      <c r="B73" s="77"/>
      <c r="C73" s="20" t="s">
        <v>410</v>
      </c>
      <c r="D73" s="20"/>
      <c r="E73" s="19"/>
      <c r="F73" s="19"/>
      <c r="G73" s="19"/>
      <c r="H73" s="19"/>
      <c r="I73" s="19"/>
      <c r="J73" s="23"/>
      <c r="K73" s="20" t="s">
        <v>413</v>
      </c>
      <c r="L73" s="23"/>
    </row>
    <row r="74" spans="1:13" ht="15.75" customHeight="1">
      <c r="A74" s="541"/>
      <c r="B74" s="77"/>
      <c r="C74" s="20"/>
      <c r="D74" s="20"/>
      <c r="E74" s="19"/>
      <c r="F74" s="19"/>
      <c r="G74" s="19"/>
      <c r="H74" s="19"/>
      <c r="I74" s="19"/>
      <c r="J74" s="23"/>
      <c r="K74" s="20" t="s">
        <v>414</v>
      </c>
      <c r="L74" s="23"/>
    </row>
    <row r="75" spans="1:13" ht="15.75" customHeight="1">
      <c r="A75" s="6">
        <v>12</v>
      </c>
      <c r="B75" s="109" t="s">
        <v>1641</v>
      </c>
      <c r="C75" s="126" t="s">
        <v>378</v>
      </c>
      <c r="D75" s="126" t="s">
        <v>2407</v>
      </c>
      <c r="E75" s="72">
        <v>400000</v>
      </c>
      <c r="F75" s="72"/>
      <c r="G75" s="72"/>
      <c r="H75" s="72"/>
      <c r="I75" s="72"/>
      <c r="J75" s="73" t="s">
        <v>260</v>
      </c>
      <c r="K75" s="126" t="s">
        <v>67</v>
      </c>
      <c r="L75" s="73" t="s">
        <v>33</v>
      </c>
    </row>
    <row r="76" spans="1:13" ht="15.75" customHeight="1">
      <c r="A76" s="6"/>
      <c r="B76" s="77" t="s">
        <v>2747</v>
      </c>
      <c r="C76" s="20" t="s">
        <v>2050</v>
      </c>
      <c r="D76" s="20" t="s">
        <v>1644</v>
      </c>
      <c r="E76" s="19"/>
      <c r="F76" s="19"/>
      <c r="G76" s="19"/>
      <c r="H76" s="19"/>
      <c r="I76" s="19"/>
      <c r="J76" s="23" t="s">
        <v>38</v>
      </c>
      <c r="K76" s="20" t="s">
        <v>381</v>
      </c>
      <c r="L76" s="23"/>
    </row>
    <row r="77" spans="1:13" ht="15.75" customHeight="1">
      <c r="A77" s="6"/>
      <c r="B77" s="77" t="s">
        <v>123</v>
      </c>
      <c r="C77" s="20" t="s">
        <v>263</v>
      </c>
      <c r="D77" s="168" t="s">
        <v>386</v>
      </c>
      <c r="E77" s="19"/>
      <c r="F77" s="19"/>
      <c r="G77" s="19"/>
      <c r="H77" s="19"/>
      <c r="I77" s="19"/>
      <c r="J77" s="23"/>
      <c r="K77" s="20" t="s">
        <v>68</v>
      </c>
      <c r="L77" s="23"/>
    </row>
    <row r="78" spans="1:13" ht="15.75" customHeight="1">
      <c r="A78" s="6"/>
      <c r="B78" s="77"/>
      <c r="C78" s="20"/>
      <c r="D78" s="20"/>
      <c r="E78" s="19"/>
      <c r="F78" s="19"/>
      <c r="G78" s="19"/>
      <c r="H78" s="19"/>
      <c r="I78" s="19"/>
      <c r="J78" s="23"/>
      <c r="K78" s="20"/>
      <c r="L78" s="23"/>
    </row>
    <row r="79" spans="1:13" ht="15.75" customHeight="1">
      <c r="A79" s="82"/>
      <c r="B79" s="127"/>
      <c r="C79" s="127"/>
      <c r="D79" s="127"/>
      <c r="E79" s="31"/>
      <c r="F79" s="31"/>
      <c r="G79" s="31"/>
      <c r="H79" s="31"/>
      <c r="I79" s="31"/>
      <c r="J79" s="82"/>
      <c r="K79" s="127"/>
      <c r="L79" s="82"/>
    </row>
    <row r="80" spans="1:13" ht="15.75" customHeight="1">
      <c r="A80" s="576" t="s">
        <v>383</v>
      </c>
      <c r="B80" s="577"/>
      <c r="C80" s="577"/>
      <c r="D80" s="578"/>
      <c r="E80" s="252">
        <f>SUM(E12:E79)</f>
        <v>850000</v>
      </c>
      <c r="F80" s="253">
        <f>SUM(F12:F79)</f>
        <v>600000</v>
      </c>
      <c r="G80" s="253">
        <f>SUM(G12:G79)</f>
        <v>1590000</v>
      </c>
      <c r="H80" s="253">
        <f>SUM(H12:H79)</f>
        <v>400000</v>
      </c>
      <c r="I80" s="253">
        <f>SUM(I12:I79)</f>
        <v>750000</v>
      </c>
      <c r="J80" s="572"/>
      <c r="K80" s="572"/>
      <c r="L80" s="572"/>
      <c r="M80" s="99">
        <v>90</v>
      </c>
    </row>
    <row r="81" spans="5:9" ht="15.75" customHeight="1">
      <c r="E81" s="125">
        <v>2</v>
      </c>
      <c r="F81" s="550">
        <v>2</v>
      </c>
      <c r="G81" s="550">
        <v>4</v>
      </c>
      <c r="H81" s="550">
        <v>1</v>
      </c>
      <c r="I81" s="550">
        <v>3</v>
      </c>
    </row>
  </sheetData>
  <mergeCells count="9">
    <mergeCell ref="A80:D80"/>
    <mergeCell ref="J80:L80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8"/>
  <sheetViews>
    <sheetView view="pageBreakPreview" topLeftCell="A49" zoomScale="84" zoomScaleSheetLayoutView="84" workbookViewId="0">
      <selection activeCell="F61" sqref="F61"/>
    </sheetView>
  </sheetViews>
  <sheetFormatPr defaultColWidth="9" defaultRowHeight="15.75" customHeight="1"/>
  <cols>
    <col min="1" max="1" width="2.33203125" style="125" customWidth="1"/>
    <col min="2" max="2" width="25.08203125" style="10" customWidth="1"/>
    <col min="3" max="3" width="16.75" style="10" customWidth="1"/>
    <col min="4" max="4" width="19.5" style="10" customWidth="1"/>
    <col min="5" max="5" width="8.58203125" style="10" customWidth="1"/>
    <col min="6" max="6" width="8.1640625" style="11" customWidth="1"/>
    <col min="7" max="7" width="8" style="11" customWidth="1"/>
    <col min="8" max="8" width="7.83203125" style="11" customWidth="1"/>
    <col min="9" max="9" width="8.25" style="11" customWidth="1"/>
    <col min="10" max="10" width="13.25" style="10" customWidth="1"/>
    <col min="11" max="11" width="10.83203125" style="10" customWidth="1"/>
    <col min="12" max="12" width="7.75" style="10" customWidth="1"/>
    <col min="13" max="13" width="9" style="99"/>
    <col min="14" max="16384" width="9" style="10"/>
  </cols>
  <sheetData>
    <row r="1" spans="1:12" ht="15.75" customHeight="1">
      <c r="L1" s="364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324</v>
      </c>
    </row>
    <row r="7" spans="1:12" ht="15.75" customHeight="1">
      <c r="A7" s="5" t="s">
        <v>12</v>
      </c>
    </row>
    <row r="8" spans="1:12" ht="15.75" customHeight="1">
      <c r="A8" s="5" t="s">
        <v>2153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14">
        <v>1</v>
      </c>
      <c r="B12" s="74" t="s">
        <v>2601</v>
      </c>
      <c r="C12" s="126" t="s">
        <v>378</v>
      </c>
      <c r="D12" s="126" t="s">
        <v>2603</v>
      </c>
      <c r="E12" s="71"/>
      <c r="F12" s="71"/>
      <c r="G12" s="71">
        <v>500000</v>
      </c>
      <c r="H12" s="71"/>
      <c r="I12" s="71"/>
      <c r="J12" s="73" t="s">
        <v>67</v>
      </c>
      <c r="K12" s="126" t="s">
        <v>67</v>
      </c>
      <c r="L12" s="73" t="s">
        <v>33</v>
      </c>
    </row>
    <row r="13" spans="1:12" ht="15.75" customHeight="1">
      <c r="A13" s="6"/>
      <c r="B13" s="24" t="s">
        <v>2602</v>
      </c>
      <c r="C13" s="20" t="s">
        <v>379</v>
      </c>
      <c r="D13" s="20" t="s">
        <v>2604</v>
      </c>
      <c r="E13" s="21"/>
      <c r="F13" s="21"/>
      <c r="G13" s="21"/>
      <c r="H13" s="21"/>
      <c r="I13" s="21"/>
      <c r="J13" s="23" t="s">
        <v>380</v>
      </c>
      <c r="K13" s="20" t="s">
        <v>381</v>
      </c>
      <c r="L13" s="23"/>
    </row>
    <row r="14" spans="1:12" ht="15.75" customHeight="1">
      <c r="A14" s="6"/>
      <c r="B14" s="24" t="s">
        <v>61</v>
      </c>
      <c r="C14" s="20"/>
      <c r="D14" s="24" t="s">
        <v>2605</v>
      </c>
      <c r="E14" s="21"/>
      <c r="F14" s="21"/>
      <c r="G14" s="21"/>
      <c r="H14" s="21"/>
      <c r="I14" s="21"/>
      <c r="J14" s="23" t="s">
        <v>38</v>
      </c>
      <c r="K14" s="20" t="s">
        <v>382</v>
      </c>
      <c r="L14" s="23"/>
    </row>
    <row r="15" spans="1:12" ht="15.75" customHeight="1">
      <c r="A15" s="6"/>
      <c r="B15" s="24"/>
      <c r="C15" s="20"/>
      <c r="D15" s="261" t="s">
        <v>386</v>
      </c>
      <c r="E15" s="21"/>
      <c r="F15" s="21"/>
      <c r="G15" s="21"/>
      <c r="H15" s="21"/>
      <c r="I15" s="21"/>
      <c r="J15" s="20"/>
      <c r="K15" s="20"/>
      <c r="L15" s="20"/>
    </row>
    <row r="16" spans="1:12" ht="15.75" customHeight="1">
      <c r="A16" s="6"/>
      <c r="B16" s="24"/>
      <c r="C16" s="20"/>
      <c r="D16" s="20"/>
      <c r="E16" s="21"/>
      <c r="F16" s="21"/>
      <c r="G16" s="21"/>
      <c r="H16" s="21"/>
      <c r="I16" s="21"/>
      <c r="J16" s="23"/>
      <c r="K16" s="20"/>
      <c r="L16" s="23"/>
    </row>
    <row r="17" spans="1:12" ht="15.75" customHeight="1">
      <c r="A17" s="14">
        <v>2</v>
      </c>
      <c r="B17" s="74" t="s">
        <v>1576</v>
      </c>
      <c r="C17" s="126" t="s">
        <v>378</v>
      </c>
      <c r="D17" s="126" t="s">
        <v>1590</v>
      </c>
      <c r="E17" s="71"/>
      <c r="F17" s="71"/>
      <c r="G17" s="71">
        <v>520000</v>
      </c>
      <c r="H17" s="71"/>
      <c r="I17" s="71"/>
      <c r="J17" s="73" t="s">
        <v>67</v>
      </c>
      <c r="K17" s="126" t="s">
        <v>67</v>
      </c>
      <c r="L17" s="73" t="s">
        <v>33</v>
      </c>
    </row>
    <row r="18" spans="1:12" ht="15.75" customHeight="1">
      <c r="A18" s="6"/>
      <c r="B18" s="24" t="s">
        <v>2677</v>
      </c>
      <c r="C18" s="20" t="s">
        <v>379</v>
      </c>
      <c r="D18" s="20" t="s">
        <v>2211</v>
      </c>
      <c r="E18" s="21"/>
      <c r="F18" s="21"/>
      <c r="G18" s="21"/>
      <c r="H18" s="21"/>
      <c r="I18" s="21"/>
      <c r="J18" s="23" t="s">
        <v>380</v>
      </c>
      <c r="K18" s="20" t="s">
        <v>381</v>
      </c>
      <c r="L18" s="23"/>
    </row>
    <row r="19" spans="1:12" ht="15.75" customHeight="1">
      <c r="A19" s="6"/>
      <c r="B19" s="24" t="s">
        <v>2209</v>
      </c>
      <c r="C19" s="20"/>
      <c r="D19" s="261" t="s">
        <v>386</v>
      </c>
      <c r="E19" s="21"/>
      <c r="F19" s="21"/>
      <c r="G19" s="21"/>
      <c r="H19" s="21"/>
      <c r="I19" s="21"/>
      <c r="J19" s="23" t="s">
        <v>38</v>
      </c>
      <c r="K19" s="20" t="s">
        <v>382</v>
      </c>
      <c r="L19" s="23"/>
    </row>
    <row r="20" spans="1:12" ht="15.75" customHeight="1">
      <c r="A20" s="6"/>
      <c r="B20" s="24" t="s">
        <v>2210</v>
      </c>
      <c r="C20" s="20"/>
      <c r="D20" s="20"/>
      <c r="E20" s="21"/>
      <c r="F20" s="21"/>
      <c r="G20" s="21"/>
      <c r="H20" s="21"/>
      <c r="I20" s="21"/>
      <c r="J20" s="20"/>
      <c r="K20" s="20"/>
      <c r="L20" s="20"/>
    </row>
    <row r="21" spans="1:12" ht="15.75" customHeight="1">
      <c r="A21" s="6"/>
      <c r="B21" s="24" t="s">
        <v>59</v>
      </c>
      <c r="C21" s="20"/>
      <c r="D21" s="20"/>
      <c r="E21" s="21"/>
      <c r="F21" s="21"/>
      <c r="G21" s="21"/>
      <c r="H21" s="21"/>
      <c r="I21" s="21"/>
      <c r="J21" s="23"/>
      <c r="K21" s="20"/>
      <c r="L21" s="23"/>
    </row>
    <row r="22" spans="1:12" ht="15.75" customHeight="1">
      <c r="A22" s="511"/>
      <c r="B22" s="83"/>
      <c r="C22" s="127"/>
      <c r="D22" s="127"/>
      <c r="E22" s="81"/>
      <c r="F22" s="81"/>
      <c r="G22" s="81"/>
      <c r="H22" s="81"/>
      <c r="I22" s="81"/>
      <c r="J22" s="82"/>
      <c r="K22" s="127"/>
      <c r="L22" s="82"/>
    </row>
    <row r="23" spans="1:12" ht="15.75" customHeight="1">
      <c r="A23" s="6">
        <v>3</v>
      </c>
      <c r="B23" s="24" t="s">
        <v>1576</v>
      </c>
      <c r="C23" s="20" t="s">
        <v>378</v>
      </c>
      <c r="D23" s="20" t="s">
        <v>1590</v>
      </c>
      <c r="E23" s="21"/>
      <c r="F23" s="21"/>
      <c r="G23" s="21"/>
      <c r="H23" s="21">
        <v>520000</v>
      </c>
      <c r="I23" s="21"/>
      <c r="J23" s="23" t="s">
        <v>67</v>
      </c>
      <c r="K23" s="20" t="s">
        <v>67</v>
      </c>
      <c r="L23" s="23" t="s">
        <v>33</v>
      </c>
    </row>
    <row r="24" spans="1:12" ht="15.75" customHeight="1">
      <c r="A24" s="6"/>
      <c r="B24" s="24" t="s">
        <v>2677</v>
      </c>
      <c r="C24" s="20" t="s">
        <v>379</v>
      </c>
      <c r="D24" s="20" t="s">
        <v>2211</v>
      </c>
      <c r="E24" s="21"/>
      <c r="F24" s="21"/>
      <c r="G24" s="21"/>
      <c r="H24" s="21"/>
      <c r="I24" s="21"/>
      <c r="J24" s="23" t="s">
        <v>380</v>
      </c>
      <c r="K24" s="20" t="s">
        <v>381</v>
      </c>
      <c r="L24" s="23"/>
    </row>
    <row r="25" spans="1:12" ht="15.75" customHeight="1">
      <c r="A25" s="6"/>
      <c r="B25" s="24" t="s">
        <v>2212</v>
      </c>
      <c r="C25" s="20"/>
      <c r="D25" s="261" t="s">
        <v>386</v>
      </c>
      <c r="E25" s="21"/>
      <c r="F25" s="21"/>
      <c r="G25" s="21"/>
      <c r="H25" s="21"/>
      <c r="I25" s="21"/>
      <c r="J25" s="23" t="s">
        <v>38</v>
      </c>
      <c r="K25" s="20" t="s">
        <v>382</v>
      </c>
      <c r="L25" s="23"/>
    </row>
    <row r="26" spans="1:12" ht="15.75" customHeight="1">
      <c r="A26" s="6"/>
      <c r="B26" s="24" t="s">
        <v>2213</v>
      </c>
      <c r="C26" s="20"/>
      <c r="D26" s="20"/>
      <c r="E26" s="21"/>
      <c r="F26" s="21"/>
      <c r="G26" s="21"/>
      <c r="H26" s="21"/>
      <c r="I26" s="21"/>
      <c r="J26" s="20"/>
      <c r="K26" s="20"/>
      <c r="L26" s="20"/>
    </row>
    <row r="27" spans="1:12" ht="15.75" customHeight="1">
      <c r="A27" s="6"/>
      <c r="B27" s="24" t="s">
        <v>2214</v>
      </c>
      <c r="C27" s="20"/>
      <c r="D27" s="20"/>
      <c r="E27" s="21"/>
      <c r="F27" s="21"/>
      <c r="G27" s="21"/>
      <c r="H27" s="21"/>
      <c r="I27" s="21"/>
      <c r="J27" s="23"/>
      <c r="K27" s="20"/>
      <c r="L27" s="23"/>
    </row>
    <row r="28" spans="1:12" ht="15.75" customHeight="1">
      <c r="A28" s="511"/>
      <c r="B28" s="511"/>
      <c r="C28" s="511"/>
      <c r="D28" s="511"/>
      <c r="E28" s="511"/>
      <c r="F28" s="17"/>
      <c r="G28" s="17"/>
      <c r="H28" s="17"/>
      <c r="I28" s="17"/>
      <c r="J28" s="18"/>
      <c r="K28" s="18"/>
      <c r="L28" s="511"/>
    </row>
    <row r="29" spans="1:12" ht="15.75" customHeight="1">
      <c r="A29" s="73">
        <v>4</v>
      </c>
      <c r="B29" s="74" t="s">
        <v>1576</v>
      </c>
      <c r="C29" s="126" t="s">
        <v>378</v>
      </c>
      <c r="D29" s="20" t="s">
        <v>1590</v>
      </c>
      <c r="E29" s="71">
        <v>520000</v>
      </c>
      <c r="F29" s="71"/>
      <c r="G29" s="71"/>
      <c r="H29" s="71"/>
      <c r="I29" s="71"/>
      <c r="J29" s="73" t="s">
        <v>67</v>
      </c>
      <c r="K29" s="126" t="s">
        <v>67</v>
      </c>
      <c r="L29" s="73" t="s">
        <v>33</v>
      </c>
    </row>
    <row r="30" spans="1:12" ht="15.75" customHeight="1">
      <c r="A30" s="23"/>
      <c r="B30" s="24" t="s">
        <v>1577</v>
      </c>
      <c r="C30" s="20" t="s">
        <v>379</v>
      </c>
      <c r="D30" s="20" t="s">
        <v>2211</v>
      </c>
      <c r="E30" s="21"/>
      <c r="F30" s="21"/>
      <c r="G30" s="21"/>
      <c r="H30" s="21"/>
      <c r="I30" s="21"/>
      <c r="J30" s="23" t="s">
        <v>380</v>
      </c>
      <c r="K30" s="20" t="s">
        <v>381</v>
      </c>
      <c r="L30" s="23"/>
    </row>
    <row r="31" spans="1:12" ht="15.75" customHeight="1">
      <c r="A31" s="23"/>
      <c r="B31" s="24" t="s">
        <v>2559</v>
      </c>
      <c r="C31" s="20"/>
      <c r="D31" s="261" t="s">
        <v>386</v>
      </c>
      <c r="E31" s="21"/>
      <c r="F31" s="21"/>
      <c r="G31" s="21"/>
      <c r="H31" s="21"/>
      <c r="I31" s="21"/>
      <c r="J31" s="23" t="s">
        <v>38</v>
      </c>
      <c r="K31" s="20" t="s">
        <v>382</v>
      </c>
      <c r="L31" s="23"/>
    </row>
    <row r="32" spans="1:12" ht="15.75" customHeight="1">
      <c r="A32" s="23"/>
      <c r="B32" s="24" t="s">
        <v>1578</v>
      </c>
      <c r="C32" s="20"/>
      <c r="D32" s="20"/>
      <c r="E32" s="21"/>
      <c r="F32" s="21"/>
      <c r="G32" s="21"/>
      <c r="H32" s="21"/>
      <c r="I32" s="21"/>
      <c r="J32" s="20"/>
      <c r="K32" s="20"/>
      <c r="L32" s="20"/>
    </row>
    <row r="33" spans="1:13" ht="15.75" customHeight="1">
      <c r="A33" s="23"/>
      <c r="B33" s="24" t="s">
        <v>120</v>
      </c>
      <c r="C33" s="20"/>
      <c r="D33" s="20"/>
      <c r="E33" s="21"/>
      <c r="F33" s="21"/>
      <c r="G33" s="21"/>
      <c r="H33" s="21"/>
      <c r="I33" s="21"/>
      <c r="J33" s="23"/>
      <c r="K33" s="20"/>
      <c r="L33" s="23"/>
    </row>
    <row r="34" spans="1:13" ht="15.75" customHeight="1">
      <c r="A34" s="82"/>
      <c r="B34" s="83"/>
      <c r="C34" s="127"/>
      <c r="D34" s="127"/>
      <c r="E34" s="81"/>
      <c r="F34" s="81"/>
      <c r="G34" s="81"/>
      <c r="H34" s="81"/>
      <c r="I34" s="81"/>
      <c r="J34" s="82"/>
      <c r="K34" s="127"/>
      <c r="L34" s="82"/>
      <c r="M34" s="99">
        <v>91</v>
      </c>
    </row>
    <row r="35" spans="1:13" ht="15.75" customHeight="1">
      <c r="A35" s="14">
        <v>5</v>
      </c>
      <c r="B35" s="74" t="s">
        <v>1576</v>
      </c>
      <c r="C35" s="126" t="s">
        <v>378</v>
      </c>
      <c r="D35" s="126" t="s">
        <v>2372</v>
      </c>
      <c r="E35" s="72"/>
      <c r="F35" s="72">
        <v>500000</v>
      </c>
      <c r="G35" s="72"/>
      <c r="H35" s="72"/>
      <c r="I35" s="72"/>
      <c r="J35" s="73" t="s">
        <v>67</v>
      </c>
      <c r="K35" s="126" t="s">
        <v>67</v>
      </c>
      <c r="L35" s="73" t="s">
        <v>33</v>
      </c>
    </row>
    <row r="36" spans="1:13" ht="15.75" customHeight="1">
      <c r="A36" s="6"/>
      <c r="B36" s="24" t="s">
        <v>1577</v>
      </c>
      <c r="C36" s="20" t="s">
        <v>379</v>
      </c>
      <c r="D36" s="20" t="s">
        <v>2373</v>
      </c>
      <c r="E36" s="19"/>
      <c r="F36" s="19"/>
      <c r="G36" s="19"/>
      <c r="H36" s="19"/>
      <c r="I36" s="19"/>
      <c r="J36" s="23" t="s">
        <v>380</v>
      </c>
      <c r="K36" s="20" t="s">
        <v>381</v>
      </c>
      <c r="L36" s="23"/>
    </row>
    <row r="37" spans="1:13" ht="15.75" customHeight="1">
      <c r="A37" s="6"/>
      <c r="B37" s="24" t="s">
        <v>2559</v>
      </c>
      <c r="C37" s="20"/>
      <c r="D37" s="261" t="s">
        <v>386</v>
      </c>
      <c r="E37" s="19"/>
      <c r="F37" s="19"/>
      <c r="G37" s="19"/>
      <c r="H37" s="19"/>
      <c r="I37" s="19"/>
      <c r="J37" s="23" t="s">
        <v>38</v>
      </c>
      <c r="K37" s="20" t="s">
        <v>382</v>
      </c>
      <c r="L37" s="23"/>
    </row>
    <row r="38" spans="1:13" ht="15.75" customHeight="1">
      <c r="A38" s="6"/>
      <c r="B38" s="111" t="s">
        <v>1593</v>
      </c>
      <c r="C38" s="20"/>
      <c r="D38" s="20"/>
      <c r="E38" s="19"/>
      <c r="F38" s="19"/>
      <c r="G38" s="19"/>
      <c r="H38" s="19"/>
      <c r="I38" s="19"/>
      <c r="J38" s="20"/>
      <c r="K38" s="20"/>
      <c r="L38" s="20"/>
    </row>
    <row r="39" spans="1:13" ht="15.75" customHeight="1">
      <c r="A39" s="6"/>
      <c r="B39" s="24" t="s">
        <v>120</v>
      </c>
      <c r="C39" s="20"/>
      <c r="D39" s="20"/>
      <c r="E39" s="19"/>
      <c r="F39" s="19"/>
      <c r="G39" s="19"/>
      <c r="H39" s="19"/>
      <c r="I39" s="19"/>
      <c r="J39" s="23"/>
      <c r="K39" s="20"/>
      <c r="L39" s="23"/>
    </row>
    <row r="40" spans="1:13" ht="15.75" customHeight="1">
      <c r="A40" s="14">
        <v>6</v>
      </c>
      <c r="B40" s="74" t="s">
        <v>1576</v>
      </c>
      <c r="C40" s="126" t="s">
        <v>378</v>
      </c>
      <c r="D40" s="126" t="s">
        <v>1590</v>
      </c>
      <c r="E40" s="72"/>
      <c r="F40" s="72">
        <v>520000</v>
      </c>
      <c r="G40" s="72"/>
      <c r="H40" s="72"/>
      <c r="I40" s="72"/>
      <c r="J40" s="73" t="s">
        <v>67</v>
      </c>
      <c r="K40" s="126" t="s">
        <v>67</v>
      </c>
      <c r="L40" s="73" t="s">
        <v>33</v>
      </c>
    </row>
    <row r="41" spans="1:13" ht="15.75" customHeight="1">
      <c r="A41" s="6"/>
      <c r="B41" s="24" t="s">
        <v>1577</v>
      </c>
      <c r="C41" s="20" t="s">
        <v>379</v>
      </c>
      <c r="D41" s="20" t="s">
        <v>2211</v>
      </c>
      <c r="E41" s="19"/>
      <c r="F41" s="19"/>
      <c r="G41" s="19"/>
      <c r="H41" s="19"/>
      <c r="I41" s="19"/>
      <c r="J41" s="23" t="s">
        <v>380</v>
      </c>
      <c r="K41" s="20" t="s">
        <v>381</v>
      </c>
      <c r="L41" s="23"/>
    </row>
    <row r="42" spans="1:13" ht="15.75" customHeight="1">
      <c r="A42" s="6"/>
      <c r="B42" s="24" t="s">
        <v>2559</v>
      </c>
      <c r="C42" s="20"/>
      <c r="D42" s="261" t="s">
        <v>386</v>
      </c>
      <c r="E42" s="19"/>
      <c r="F42" s="19"/>
      <c r="G42" s="19"/>
      <c r="H42" s="19"/>
      <c r="I42" s="19"/>
      <c r="J42" s="23" t="s">
        <v>38</v>
      </c>
      <c r="K42" s="20" t="s">
        <v>382</v>
      </c>
      <c r="L42" s="23"/>
    </row>
    <row r="43" spans="1:13" ht="15.75" customHeight="1">
      <c r="A43" s="6"/>
      <c r="B43" s="24" t="s">
        <v>2560</v>
      </c>
      <c r="C43" s="20"/>
      <c r="D43" s="20"/>
      <c r="E43" s="19"/>
      <c r="F43" s="19"/>
      <c r="G43" s="19"/>
      <c r="H43" s="19"/>
      <c r="I43" s="19"/>
      <c r="J43" s="20"/>
      <c r="K43" s="20"/>
      <c r="L43" s="20"/>
    </row>
    <row r="44" spans="1:13" ht="15.75" customHeight="1">
      <c r="A44" s="6"/>
      <c r="B44" s="24" t="s">
        <v>57</v>
      </c>
      <c r="C44" s="20"/>
      <c r="D44" s="20"/>
      <c r="E44" s="19"/>
      <c r="F44" s="19"/>
      <c r="G44" s="19"/>
      <c r="H44" s="19"/>
      <c r="I44" s="19"/>
      <c r="J44" s="23"/>
      <c r="K44" s="20"/>
      <c r="L44" s="23"/>
    </row>
    <row r="45" spans="1:13" ht="15.75" customHeight="1">
      <c r="A45" s="511"/>
      <c r="B45" s="83"/>
      <c r="C45" s="127"/>
      <c r="D45" s="127"/>
      <c r="E45" s="31"/>
      <c r="F45" s="31"/>
      <c r="G45" s="31"/>
      <c r="H45" s="31"/>
      <c r="I45" s="31"/>
      <c r="J45" s="82"/>
      <c r="K45" s="127"/>
      <c r="L45" s="82"/>
    </row>
    <row r="46" spans="1:13" ht="15.75" customHeight="1">
      <c r="A46" s="14">
        <v>7</v>
      </c>
      <c r="B46" s="74" t="s">
        <v>1576</v>
      </c>
      <c r="C46" s="126" t="s">
        <v>378</v>
      </c>
      <c r="D46" s="126" t="s">
        <v>2372</v>
      </c>
      <c r="E46" s="72"/>
      <c r="F46" s="72"/>
      <c r="G46" s="72"/>
      <c r="H46" s="72"/>
      <c r="I46" s="72">
        <v>500000</v>
      </c>
      <c r="J46" s="73" t="s">
        <v>67</v>
      </c>
      <c r="K46" s="126" t="s">
        <v>67</v>
      </c>
      <c r="L46" s="73" t="s">
        <v>33</v>
      </c>
    </row>
    <row r="47" spans="1:13" ht="15.75" customHeight="1">
      <c r="A47" s="6"/>
      <c r="B47" s="24" t="s">
        <v>1577</v>
      </c>
      <c r="C47" s="20" t="s">
        <v>379</v>
      </c>
      <c r="D47" s="20" t="s">
        <v>2373</v>
      </c>
      <c r="E47" s="19"/>
      <c r="F47" s="19"/>
      <c r="G47" s="19"/>
      <c r="H47" s="19"/>
      <c r="I47" s="19"/>
      <c r="J47" s="23" t="s">
        <v>380</v>
      </c>
      <c r="K47" s="20" t="s">
        <v>381</v>
      </c>
      <c r="L47" s="23"/>
    </row>
    <row r="48" spans="1:13" ht="15.75" customHeight="1">
      <c r="A48" s="6"/>
      <c r="B48" s="24" t="s">
        <v>2559</v>
      </c>
      <c r="C48" s="20"/>
      <c r="D48" s="261" t="s">
        <v>386</v>
      </c>
      <c r="E48" s="19"/>
      <c r="F48" s="19"/>
      <c r="G48" s="19"/>
      <c r="H48" s="19"/>
      <c r="I48" s="19"/>
      <c r="J48" s="23" t="s">
        <v>38</v>
      </c>
      <c r="K48" s="20" t="s">
        <v>382</v>
      </c>
      <c r="L48" s="23"/>
    </row>
    <row r="49" spans="1:13" ht="15.75" customHeight="1">
      <c r="A49" s="6"/>
      <c r="B49" s="24" t="s">
        <v>2575</v>
      </c>
      <c r="C49" s="20"/>
      <c r="D49" s="20"/>
      <c r="E49" s="19"/>
      <c r="F49" s="19"/>
      <c r="G49" s="19"/>
      <c r="H49" s="19"/>
      <c r="I49" s="19"/>
      <c r="J49" s="20"/>
      <c r="K49" s="20"/>
      <c r="L49" s="20"/>
    </row>
    <row r="50" spans="1:13" ht="15.75" customHeight="1">
      <c r="A50" s="6"/>
      <c r="B50" s="24" t="s">
        <v>57</v>
      </c>
      <c r="C50" s="20"/>
      <c r="D50" s="20"/>
      <c r="E50" s="19"/>
      <c r="F50" s="19"/>
      <c r="G50" s="19"/>
      <c r="H50" s="19"/>
      <c r="I50" s="19"/>
      <c r="J50" s="23"/>
      <c r="K50" s="20"/>
      <c r="L50" s="23"/>
    </row>
    <row r="51" spans="1:13" ht="15.75" customHeight="1">
      <c r="A51" s="6"/>
      <c r="B51" s="24"/>
      <c r="C51" s="20"/>
      <c r="D51" s="20"/>
      <c r="E51" s="19"/>
      <c r="F51" s="19"/>
      <c r="G51" s="19"/>
      <c r="H51" s="19"/>
      <c r="I51" s="19"/>
      <c r="J51" s="23"/>
      <c r="K51" s="20"/>
      <c r="L51" s="23"/>
    </row>
    <row r="52" spans="1:13" ht="15.75" customHeight="1">
      <c r="A52" s="6"/>
      <c r="B52" s="77"/>
      <c r="C52" s="20"/>
      <c r="D52" s="20"/>
      <c r="E52" s="19"/>
      <c r="F52" s="19"/>
      <c r="G52" s="19"/>
      <c r="H52" s="19"/>
      <c r="I52" s="19"/>
      <c r="J52" s="23"/>
      <c r="K52" s="20"/>
      <c r="L52" s="23"/>
    </row>
    <row r="53" spans="1:13" ht="15.75" customHeight="1">
      <c r="A53" s="6"/>
      <c r="B53" s="77"/>
      <c r="C53" s="20"/>
      <c r="D53" s="20"/>
      <c r="E53" s="21"/>
      <c r="F53" s="21"/>
      <c r="G53" s="21"/>
      <c r="H53" s="21"/>
      <c r="I53" s="21"/>
      <c r="J53" s="23"/>
      <c r="K53" s="20"/>
      <c r="L53" s="23"/>
    </row>
    <row r="54" spans="1:13" ht="15.75" customHeight="1">
      <c r="A54" s="6"/>
      <c r="B54" s="77"/>
      <c r="C54" s="20"/>
      <c r="D54" s="20"/>
      <c r="E54" s="21"/>
      <c r="F54" s="21"/>
      <c r="G54" s="21"/>
      <c r="H54" s="21"/>
      <c r="I54" s="21"/>
      <c r="J54" s="23"/>
      <c r="K54" s="20"/>
      <c r="L54" s="23"/>
    </row>
    <row r="55" spans="1:13" ht="15.75" customHeight="1">
      <c r="A55" s="6"/>
      <c r="B55" s="77"/>
      <c r="C55" s="20"/>
      <c r="D55" s="20"/>
      <c r="E55" s="21"/>
      <c r="F55" s="21"/>
      <c r="G55" s="21"/>
      <c r="H55" s="21"/>
      <c r="I55" s="21"/>
      <c r="J55" s="23"/>
      <c r="K55" s="20"/>
      <c r="L55" s="23"/>
    </row>
    <row r="56" spans="1:13" ht="15.75" customHeight="1">
      <c r="A56" s="82"/>
      <c r="B56" s="127"/>
      <c r="C56" s="127"/>
      <c r="D56" s="127"/>
      <c r="E56" s="31"/>
      <c r="F56" s="31"/>
      <c r="G56" s="31"/>
      <c r="H56" s="31"/>
      <c r="I56" s="31"/>
      <c r="J56" s="82"/>
      <c r="K56" s="127"/>
      <c r="L56" s="82"/>
    </row>
    <row r="57" spans="1:13" ht="15.75" customHeight="1">
      <c r="A57" s="580" t="s">
        <v>1045</v>
      </c>
      <c r="B57" s="581"/>
      <c r="C57" s="581"/>
      <c r="D57" s="582"/>
      <c r="E57" s="509">
        <f>SUM(E17:E56)</f>
        <v>520000</v>
      </c>
      <c r="F57" s="510">
        <f>SUM(F17:F56)</f>
        <v>1020000</v>
      </c>
      <c r="G57" s="510">
        <f>SUM(G17:G56)</f>
        <v>520000</v>
      </c>
      <c r="H57" s="510">
        <f>SUM(H17:H56)</f>
        <v>520000</v>
      </c>
      <c r="I57" s="510">
        <f>SUM(I17:I56)</f>
        <v>500000</v>
      </c>
      <c r="J57" s="583"/>
      <c r="K57" s="583"/>
      <c r="L57" s="583"/>
      <c r="M57" s="99">
        <v>92</v>
      </c>
    </row>
    <row r="58" spans="1:13" ht="15.75" customHeight="1">
      <c r="E58" s="125">
        <v>1</v>
      </c>
      <c r="F58" s="550">
        <v>2</v>
      </c>
      <c r="G58" s="550">
        <v>2</v>
      </c>
      <c r="H58" s="550">
        <v>1</v>
      </c>
      <c r="I58" s="550">
        <v>1</v>
      </c>
    </row>
  </sheetData>
  <mergeCells count="9">
    <mergeCell ref="A57:D57"/>
    <mergeCell ref="J57:L57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8"/>
  <sheetViews>
    <sheetView view="pageBreakPreview" topLeftCell="A13" zoomScale="84" zoomScaleSheetLayoutView="84" workbookViewId="0">
      <selection activeCell="F26" sqref="F26"/>
    </sheetView>
  </sheetViews>
  <sheetFormatPr defaultColWidth="9" defaultRowHeight="15.75" customHeight="1"/>
  <cols>
    <col min="1" max="1" width="2.33203125" style="125" customWidth="1"/>
    <col min="2" max="2" width="25.08203125" style="10" customWidth="1"/>
    <col min="3" max="3" width="16.75" style="10" customWidth="1"/>
    <col min="4" max="4" width="19.5" style="10" customWidth="1"/>
    <col min="5" max="5" width="8.58203125" style="10" customWidth="1"/>
    <col min="6" max="6" width="8.1640625" style="11" customWidth="1"/>
    <col min="7" max="7" width="7" style="11" customWidth="1"/>
    <col min="8" max="8" width="8.75" style="11" customWidth="1"/>
    <col min="9" max="9" width="8.25" style="11" customWidth="1"/>
    <col min="10" max="10" width="13.25" style="10" customWidth="1"/>
    <col min="11" max="11" width="10.83203125" style="10" customWidth="1"/>
    <col min="12" max="12" width="7.75" style="10" customWidth="1"/>
    <col min="13" max="13" width="9" style="99"/>
    <col min="14" max="16384" width="9" style="10"/>
  </cols>
  <sheetData>
    <row r="1" spans="1:12" ht="15.75" customHeight="1">
      <c r="L1" s="501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324</v>
      </c>
    </row>
    <row r="7" spans="1:12" ht="15.75" customHeight="1">
      <c r="A7" s="5" t="s">
        <v>12</v>
      </c>
    </row>
    <row r="8" spans="1:12" ht="15.75" customHeight="1">
      <c r="A8" s="5" t="s">
        <v>2315</v>
      </c>
      <c r="B8" s="13"/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4">
        <v>2567</v>
      </c>
      <c r="G10" s="14">
        <v>2568</v>
      </c>
      <c r="H10" s="14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14">
        <v>1</v>
      </c>
      <c r="B12" s="70" t="s">
        <v>2577</v>
      </c>
      <c r="C12" s="132" t="s">
        <v>2317</v>
      </c>
      <c r="D12" s="126" t="s">
        <v>2579</v>
      </c>
      <c r="E12" s="352"/>
      <c r="F12" s="352"/>
      <c r="G12" s="352"/>
      <c r="H12" s="72">
        <v>200000</v>
      </c>
      <c r="I12" s="352"/>
      <c r="J12" s="133" t="s">
        <v>2324</v>
      </c>
      <c r="K12" s="134" t="s">
        <v>176</v>
      </c>
      <c r="L12" s="73" t="s">
        <v>33</v>
      </c>
    </row>
    <row r="13" spans="1:12" ht="15.75" customHeight="1">
      <c r="A13" s="6"/>
      <c r="B13" s="8" t="s">
        <v>2573</v>
      </c>
      <c r="C13" s="135" t="s">
        <v>2318</v>
      </c>
      <c r="D13" s="20" t="s">
        <v>2580</v>
      </c>
      <c r="E13" s="345"/>
      <c r="F13" s="345"/>
      <c r="G13" s="345"/>
      <c r="H13" s="345"/>
      <c r="I13" s="345"/>
      <c r="J13" s="136" t="s">
        <v>2325</v>
      </c>
      <c r="K13" s="137" t="s">
        <v>306</v>
      </c>
      <c r="L13" s="23"/>
    </row>
    <row r="14" spans="1:12" ht="15.75" customHeight="1">
      <c r="A14" s="6"/>
      <c r="B14" s="8" t="s">
        <v>2578</v>
      </c>
      <c r="C14" s="135" t="s">
        <v>2319</v>
      </c>
      <c r="D14" s="20" t="s">
        <v>2581</v>
      </c>
      <c r="E14" s="345"/>
      <c r="F14" s="345"/>
      <c r="G14" s="345"/>
      <c r="H14" s="345"/>
      <c r="I14" s="345"/>
      <c r="J14" s="136"/>
      <c r="K14" s="137" t="s">
        <v>2326</v>
      </c>
      <c r="L14" s="23"/>
    </row>
    <row r="15" spans="1:12" ht="15.75" customHeight="1">
      <c r="A15" s="6"/>
      <c r="B15" s="8"/>
      <c r="C15" s="135"/>
      <c r="D15" s="261" t="s">
        <v>386</v>
      </c>
      <c r="E15" s="345"/>
      <c r="F15" s="345"/>
      <c r="G15" s="345"/>
      <c r="H15" s="345"/>
      <c r="I15" s="345"/>
      <c r="J15" s="136"/>
      <c r="K15" s="137" t="s">
        <v>2327</v>
      </c>
      <c r="L15" s="20"/>
    </row>
    <row r="16" spans="1:12" ht="15.75" customHeight="1">
      <c r="A16" s="6"/>
      <c r="B16" s="8"/>
      <c r="C16" s="135"/>
      <c r="D16" s="20"/>
      <c r="E16" s="345"/>
      <c r="F16" s="345"/>
      <c r="G16" s="345"/>
      <c r="H16" s="345"/>
      <c r="I16" s="345"/>
      <c r="J16" s="136"/>
      <c r="K16" s="137" t="s">
        <v>2328</v>
      </c>
      <c r="L16" s="23"/>
    </row>
    <row r="17" spans="1:13" s="99" customFormat="1" ht="15.75" customHeight="1">
      <c r="A17" s="6"/>
      <c r="B17" s="24"/>
      <c r="C17" s="20"/>
      <c r="D17" s="20"/>
      <c r="E17" s="19"/>
      <c r="F17" s="19"/>
      <c r="G17" s="19"/>
      <c r="H17" s="19"/>
      <c r="I17" s="19"/>
      <c r="J17" s="23"/>
      <c r="K17" s="20"/>
      <c r="L17" s="23"/>
    </row>
    <row r="18" spans="1:13" s="99" customFormat="1" ht="15.75" customHeight="1">
      <c r="A18" s="6"/>
      <c r="B18" s="77"/>
      <c r="C18" s="20"/>
      <c r="D18" s="20"/>
      <c r="E18" s="19"/>
      <c r="F18" s="19"/>
      <c r="G18" s="19"/>
      <c r="H18" s="19"/>
      <c r="I18" s="19"/>
      <c r="J18" s="23"/>
      <c r="K18" s="20"/>
      <c r="L18" s="23"/>
    </row>
    <row r="19" spans="1:13" s="99" customFormat="1" ht="15.75" customHeight="1">
      <c r="A19" s="6"/>
      <c r="B19" s="77"/>
      <c r="C19" s="20"/>
      <c r="D19" s="20"/>
      <c r="E19" s="21"/>
      <c r="F19" s="21"/>
      <c r="G19" s="21"/>
      <c r="H19" s="21"/>
      <c r="I19" s="21"/>
      <c r="J19" s="23"/>
      <c r="K19" s="20"/>
      <c r="L19" s="23"/>
    </row>
    <row r="20" spans="1:13" ht="15.75" customHeight="1">
      <c r="A20" s="6"/>
      <c r="B20" s="77"/>
      <c r="C20" s="20"/>
      <c r="D20" s="20"/>
      <c r="E20" s="21"/>
      <c r="F20" s="21"/>
      <c r="G20" s="21"/>
      <c r="H20" s="21"/>
      <c r="I20" s="21"/>
      <c r="J20" s="23"/>
      <c r="K20" s="20"/>
      <c r="L20" s="23"/>
    </row>
    <row r="21" spans="1:13" ht="15.75" customHeight="1">
      <c r="A21" s="6"/>
      <c r="B21" s="77"/>
      <c r="C21" s="20"/>
      <c r="D21" s="20"/>
      <c r="E21" s="21"/>
      <c r="F21" s="21"/>
      <c r="G21" s="21"/>
      <c r="H21" s="21"/>
      <c r="I21" s="21"/>
      <c r="J21" s="23"/>
      <c r="K21" s="20"/>
      <c r="L21" s="23"/>
    </row>
    <row r="22" spans="1:13" ht="15.75" customHeight="1">
      <c r="A22" s="82"/>
      <c r="B22" s="127"/>
      <c r="C22" s="127"/>
      <c r="D22" s="127"/>
      <c r="E22" s="31"/>
      <c r="F22" s="31"/>
      <c r="G22" s="31"/>
      <c r="H22" s="31"/>
      <c r="I22" s="31"/>
      <c r="J22" s="82"/>
      <c r="K22" s="127"/>
      <c r="L22" s="82"/>
    </row>
    <row r="23" spans="1:13" ht="15.75" customHeight="1">
      <c r="A23" s="576" t="s">
        <v>2576</v>
      </c>
      <c r="B23" s="577"/>
      <c r="C23" s="577"/>
      <c r="D23" s="578"/>
      <c r="E23" s="119"/>
      <c r="F23" s="120"/>
      <c r="G23" s="120"/>
      <c r="H23" s="120">
        <f>SUM(H12:H22)</f>
        <v>200000</v>
      </c>
      <c r="I23" s="120"/>
      <c r="J23" s="572"/>
      <c r="K23" s="572"/>
      <c r="L23" s="572"/>
      <c r="M23" s="99">
        <v>93</v>
      </c>
    </row>
    <row r="24" spans="1:13" ht="15.75" customHeight="1">
      <c r="A24" s="551"/>
      <c r="B24" s="551"/>
      <c r="C24" s="551"/>
      <c r="D24" s="551"/>
      <c r="E24" s="555"/>
      <c r="F24" s="556"/>
      <c r="G24" s="556"/>
      <c r="H24" s="556"/>
      <c r="I24" s="556"/>
      <c r="J24" s="554"/>
      <c r="K24" s="554"/>
      <c r="L24" s="554"/>
    </row>
    <row r="25" spans="1:13" ht="15.75" customHeight="1">
      <c r="A25" s="551"/>
      <c r="B25" s="551"/>
      <c r="C25" s="551"/>
      <c r="D25" s="551"/>
      <c r="E25" s="555"/>
      <c r="F25" s="556"/>
      <c r="G25" s="556"/>
      <c r="H25" s="556"/>
      <c r="I25" s="556"/>
      <c r="J25" s="554"/>
      <c r="K25" s="554"/>
      <c r="L25" s="554"/>
    </row>
    <row r="26" spans="1:13" ht="15.75" customHeight="1">
      <c r="A26" s="551"/>
      <c r="B26" s="551"/>
      <c r="C26" s="551"/>
      <c r="D26" s="551"/>
      <c r="E26" s="555"/>
      <c r="F26" s="556"/>
      <c r="G26" s="556"/>
      <c r="H26" s="556"/>
      <c r="I26" s="556"/>
      <c r="J26" s="554"/>
      <c r="K26" s="554"/>
      <c r="L26" s="554"/>
    </row>
    <row r="27" spans="1:13" ht="15.75" customHeight="1">
      <c r="A27" s="551"/>
      <c r="B27" s="551"/>
      <c r="C27" s="551"/>
      <c r="D27" s="551"/>
      <c r="E27" s="555"/>
      <c r="F27" s="556"/>
      <c r="G27" s="556"/>
      <c r="H27" s="556"/>
      <c r="I27" s="556"/>
      <c r="J27" s="554"/>
      <c r="K27" s="554"/>
      <c r="L27" s="554"/>
    </row>
    <row r="28" spans="1:13" ht="15.75" customHeight="1">
      <c r="H28" s="11">
        <v>1</v>
      </c>
    </row>
  </sheetData>
  <mergeCells count="9">
    <mergeCell ref="A23:D23"/>
    <mergeCell ref="J23:L23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6"/>
  <sheetViews>
    <sheetView view="pageBreakPreview" topLeftCell="A31" zoomScale="70" zoomScaleSheetLayoutView="70" workbookViewId="0">
      <selection activeCell="E49" sqref="E49"/>
    </sheetView>
  </sheetViews>
  <sheetFormatPr defaultColWidth="9" defaultRowHeight="15.75" customHeight="1"/>
  <cols>
    <col min="1" max="1" width="2.33203125" style="125" customWidth="1"/>
    <col min="2" max="2" width="18.9140625" style="10" customWidth="1"/>
    <col min="3" max="3" width="19.1640625" style="10" customWidth="1"/>
    <col min="4" max="4" width="19.5" style="10" customWidth="1"/>
    <col min="5" max="5" width="8.58203125" style="10" customWidth="1"/>
    <col min="6" max="6" width="8.1640625" style="11" customWidth="1"/>
    <col min="7" max="7" width="7.83203125" style="11" customWidth="1"/>
    <col min="8" max="8" width="8.75" style="11" customWidth="1"/>
    <col min="9" max="9" width="8.25" style="11" customWidth="1"/>
    <col min="10" max="10" width="9.58203125" style="10" customWidth="1"/>
    <col min="11" max="11" width="13.9140625" style="10" customWidth="1"/>
    <col min="12" max="12" width="10.33203125" style="10" customWidth="1"/>
    <col min="13" max="13" width="9" style="99"/>
    <col min="14" max="16384" width="9" style="10"/>
  </cols>
  <sheetData>
    <row r="1" spans="1:12" ht="15.75" customHeight="1">
      <c r="L1" s="298" t="s">
        <v>23</v>
      </c>
    </row>
    <row r="2" spans="1:12" ht="15.75" customHeight="1">
      <c r="A2" s="571" t="s">
        <v>11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2" ht="15.75" customHeight="1">
      <c r="A3" s="571" t="s">
        <v>439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ht="15.75" customHeight="1">
      <c r="A4" s="571" t="s">
        <v>77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12" ht="15.75" customHeight="1">
      <c r="A5" s="5" t="s">
        <v>1081</v>
      </c>
    </row>
    <row r="6" spans="1:12" ht="15.75" customHeight="1">
      <c r="A6" s="5" t="s">
        <v>592</v>
      </c>
    </row>
    <row r="7" spans="1:12" ht="15.75" customHeight="1">
      <c r="A7" s="5" t="s">
        <v>440</v>
      </c>
    </row>
    <row r="8" spans="1:12" ht="15.75" customHeight="1">
      <c r="A8" s="5" t="s">
        <v>1068</v>
      </c>
    </row>
    <row r="9" spans="1:12" ht="15.75" customHeight="1">
      <c r="A9" s="572" t="s">
        <v>13</v>
      </c>
      <c r="B9" s="572" t="s">
        <v>3</v>
      </c>
      <c r="C9" s="572" t="s">
        <v>14</v>
      </c>
      <c r="D9" s="14" t="s">
        <v>15</v>
      </c>
      <c r="E9" s="573" t="s">
        <v>4</v>
      </c>
      <c r="F9" s="574"/>
      <c r="G9" s="574"/>
      <c r="H9" s="574"/>
      <c r="I9" s="575"/>
      <c r="J9" s="14" t="s">
        <v>18</v>
      </c>
      <c r="K9" s="14" t="s">
        <v>20</v>
      </c>
      <c r="L9" s="14" t="s">
        <v>22</v>
      </c>
    </row>
    <row r="10" spans="1:12" ht="15.75" customHeight="1">
      <c r="A10" s="572"/>
      <c r="B10" s="572"/>
      <c r="C10" s="572"/>
      <c r="D10" s="6" t="s">
        <v>16</v>
      </c>
      <c r="E10" s="14">
        <v>2566</v>
      </c>
      <c r="F10" s="15">
        <v>2567</v>
      </c>
      <c r="G10" s="15">
        <v>2568</v>
      </c>
      <c r="H10" s="15">
        <v>2569</v>
      </c>
      <c r="I10" s="15">
        <v>2570</v>
      </c>
      <c r="J10" s="6" t="s">
        <v>19</v>
      </c>
      <c r="K10" s="6" t="s">
        <v>21</v>
      </c>
      <c r="L10" s="6" t="s">
        <v>30</v>
      </c>
    </row>
    <row r="11" spans="1:12" ht="15.75" customHeight="1">
      <c r="A11" s="572"/>
      <c r="B11" s="572"/>
      <c r="C11" s="572"/>
      <c r="D11" s="16" t="s">
        <v>17</v>
      </c>
      <c r="E11" s="16" t="s">
        <v>5</v>
      </c>
      <c r="F11" s="17" t="s">
        <v>5</v>
      </c>
      <c r="G11" s="17" t="s">
        <v>5</v>
      </c>
      <c r="H11" s="17" t="s">
        <v>5</v>
      </c>
      <c r="I11" s="17" t="s">
        <v>5</v>
      </c>
      <c r="J11" s="18"/>
      <c r="K11" s="18"/>
      <c r="L11" s="16" t="s">
        <v>31</v>
      </c>
    </row>
    <row r="12" spans="1:12" ht="15.75" customHeight="1">
      <c r="A12" s="230">
        <v>1</v>
      </c>
      <c r="B12" s="231" t="s">
        <v>1351</v>
      </c>
      <c r="C12" s="231" t="s">
        <v>1354</v>
      </c>
      <c r="D12" s="301" t="s">
        <v>1390</v>
      </c>
      <c r="E12" s="232">
        <v>20000</v>
      </c>
      <c r="F12" s="232">
        <v>20000</v>
      </c>
      <c r="G12" s="233">
        <v>20000</v>
      </c>
      <c r="H12" s="233">
        <v>20000</v>
      </c>
      <c r="I12" s="233">
        <v>20000</v>
      </c>
      <c r="J12" s="230" t="s">
        <v>442</v>
      </c>
      <c r="K12" s="231" t="s">
        <v>443</v>
      </c>
      <c r="L12" s="300" t="s">
        <v>1337</v>
      </c>
    </row>
    <row r="13" spans="1:12" ht="15.75" customHeight="1">
      <c r="A13" s="234"/>
      <c r="B13" s="4" t="s">
        <v>441</v>
      </c>
      <c r="C13" s="4" t="s">
        <v>1355</v>
      </c>
      <c r="D13" s="302" t="s">
        <v>1391</v>
      </c>
      <c r="E13" s="235"/>
      <c r="F13" s="236"/>
      <c r="G13" s="4"/>
      <c r="H13" s="4"/>
      <c r="I13" s="4"/>
      <c r="J13" s="234" t="s">
        <v>444</v>
      </c>
      <c r="K13" s="4" t="s">
        <v>445</v>
      </c>
      <c r="L13" s="3" t="s">
        <v>48</v>
      </c>
    </row>
    <row r="14" spans="1:12" ht="15.75" customHeight="1">
      <c r="A14" s="234"/>
      <c r="B14" s="4" t="s">
        <v>818</v>
      </c>
      <c r="C14" s="4" t="s">
        <v>1356</v>
      </c>
      <c r="D14" s="302" t="s">
        <v>1392</v>
      </c>
      <c r="E14" s="235"/>
      <c r="F14" s="236"/>
      <c r="G14" s="4"/>
      <c r="H14" s="4"/>
      <c r="I14" s="4"/>
      <c r="J14" s="234" t="s">
        <v>446</v>
      </c>
      <c r="K14" s="4" t="s">
        <v>447</v>
      </c>
      <c r="L14" s="3"/>
    </row>
    <row r="15" spans="1:12" ht="15.75" customHeight="1">
      <c r="A15" s="234"/>
      <c r="B15" s="4"/>
      <c r="C15" s="4" t="s">
        <v>1357</v>
      </c>
      <c r="D15" s="302" t="s">
        <v>1393</v>
      </c>
      <c r="E15" s="235"/>
      <c r="F15" s="236"/>
      <c r="G15" s="4"/>
      <c r="H15" s="4"/>
      <c r="I15" s="4"/>
      <c r="J15" s="234" t="s">
        <v>448</v>
      </c>
      <c r="K15" s="4"/>
      <c r="L15" s="168"/>
    </row>
    <row r="16" spans="1:12" ht="15.75" customHeight="1">
      <c r="A16" s="234"/>
      <c r="B16" s="4"/>
      <c r="C16" s="4"/>
      <c r="D16" s="302" t="s">
        <v>1394</v>
      </c>
      <c r="E16" s="235"/>
      <c r="F16" s="236"/>
      <c r="G16" s="4"/>
      <c r="H16" s="4"/>
      <c r="I16" s="4"/>
      <c r="J16" s="234" t="s">
        <v>449</v>
      </c>
      <c r="K16" s="4"/>
      <c r="L16" s="3"/>
    </row>
    <row r="17" spans="1:12" ht="15.75" customHeight="1">
      <c r="A17" s="234"/>
      <c r="B17" s="4"/>
      <c r="C17" s="4"/>
      <c r="D17" s="4" t="s">
        <v>1395</v>
      </c>
      <c r="E17" s="236"/>
      <c r="F17" s="236"/>
      <c r="G17" s="237"/>
      <c r="H17" s="237"/>
      <c r="I17" s="4"/>
      <c r="J17" s="234"/>
      <c r="K17" s="4"/>
      <c r="L17" s="3"/>
    </row>
    <row r="18" spans="1:12" ht="15.75" customHeight="1">
      <c r="A18" s="234"/>
      <c r="B18" s="4"/>
      <c r="C18" s="4"/>
      <c r="D18" s="4" t="s">
        <v>1396</v>
      </c>
      <c r="E18" s="235"/>
      <c r="F18" s="236"/>
      <c r="G18" s="4"/>
      <c r="H18" s="4"/>
      <c r="I18" s="4"/>
      <c r="J18" s="234"/>
      <c r="K18" s="4"/>
      <c r="L18" s="3"/>
    </row>
    <row r="19" spans="1:12" ht="15.75" customHeight="1">
      <c r="A19" s="234"/>
      <c r="B19" s="4"/>
      <c r="C19" s="4"/>
      <c r="D19" s="4"/>
      <c r="E19" s="236"/>
      <c r="F19" s="236"/>
      <c r="G19" s="237"/>
      <c r="H19" s="237"/>
      <c r="I19" s="4"/>
      <c r="J19" s="237"/>
      <c r="K19" s="4"/>
      <c r="L19" s="3"/>
    </row>
    <row r="20" spans="1:12" ht="15.75" customHeight="1">
      <c r="A20" s="234"/>
      <c r="B20" s="4"/>
      <c r="C20" s="4"/>
      <c r="D20" s="4"/>
      <c r="E20" s="236"/>
      <c r="F20" s="236"/>
      <c r="G20" s="237"/>
      <c r="H20" s="237"/>
      <c r="I20" s="4"/>
      <c r="J20" s="237"/>
      <c r="K20" s="4"/>
      <c r="L20" s="3"/>
    </row>
    <row r="21" spans="1:12" ht="15.75" customHeight="1">
      <c r="A21" s="234"/>
      <c r="B21" s="4"/>
      <c r="C21" s="4"/>
      <c r="D21" s="4"/>
      <c r="E21" s="236"/>
      <c r="F21" s="236"/>
      <c r="G21" s="237"/>
      <c r="H21" s="237"/>
      <c r="I21" s="4"/>
      <c r="J21" s="237"/>
      <c r="K21" s="4"/>
      <c r="L21" s="3"/>
    </row>
    <row r="22" spans="1:12" ht="15.75" customHeight="1">
      <c r="A22" s="234"/>
      <c r="B22" s="4"/>
      <c r="C22" s="4"/>
      <c r="D22" s="4"/>
      <c r="E22" s="236"/>
      <c r="F22" s="236"/>
      <c r="G22" s="237"/>
      <c r="H22" s="237"/>
      <c r="I22" s="4"/>
      <c r="J22" s="237"/>
      <c r="K22" s="4"/>
      <c r="L22" s="3"/>
    </row>
    <row r="23" spans="1:12" ht="15.75" customHeight="1">
      <c r="A23" s="238"/>
      <c r="B23" s="1"/>
      <c r="C23" s="1"/>
      <c r="D23" s="1"/>
      <c r="E23" s="239"/>
      <c r="F23" s="239"/>
      <c r="G23" s="240"/>
      <c r="H23" s="240"/>
      <c r="I23" s="1"/>
      <c r="J23" s="240"/>
      <c r="K23" s="1"/>
      <c r="L23" s="69"/>
    </row>
    <row r="24" spans="1:12" ht="15.75" customHeight="1">
      <c r="A24" s="230">
        <v>2</v>
      </c>
      <c r="B24" s="231" t="s">
        <v>450</v>
      </c>
      <c r="C24" s="231" t="s">
        <v>451</v>
      </c>
      <c r="D24" s="231" t="s">
        <v>452</v>
      </c>
      <c r="E24" s="232">
        <v>30000</v>
      </c>
      <c r="F24" s="232">
        <v>30000</v>
      </c>
      <c r="G24" s="232">
        <v>30000</v>
      </c>
      <c r="H24" s="232">
        <v>30000</v>
      </c>
      <c r="I24" s="232">
        <v>30000</v>
      </c>
      <c r="J24" s="230" t="s">
        <v>453</v>
      </c>
      <c r="K24" s="231" t="s">
        <v>454</v>
      </c>
      <c r="L24" s="300" t="s">
        <v>1337</v>
      </c>
    </row>
    <row r="25" spans="1:12" ht="15.75" customHeight="1">
      <c r="A25" s="234"/>
      <c r="B25" s="4" t="s">
        <v>455</v>
      </c>
      <c r="C25" s="4" t="s">
        <v>456</v>
      </c>
      <c r="D25" s="4" t="s">
        <v>457</v>
      </c>
      <c r="E25" s="235"/>
      <c r="F25" s="236"/>
      <c r="G25" s="4"/>
      <c r="H25" s="4"/>
      <c r="I25" s="4"/>
      <c r="J25" s="234" t="s">
        <v>458</v>
      </c>
      <c r="K25" s="4" t="s">
        <v>459</v>
      </c>
      <c r="L25" s="3" t="s">
        <v>48</v>
      </c>
    </row>
    <row r="26" spans="1:12" ht="15.75" customHeight="1">
      <c r="A26" s="234"/>
      <c r="B26" s="4" t="s">
        <v>460</v>
      </c>
      <c r="C26" s="4" t="s">
        <v>461</v>
      </c>
      <c r="D26" s="4" t="s">
        <v>462</v>
      </c>
      <c r="E26" s="235"/>
      <c r="F26" s="236"/>
      <c r="G26" s="4"/>
      <c r="H26" s="4"/>
      <c r="I26" s="4"/>
      <c r="J26" s="234" t="s">
        <v>463</v>
      </c>
      <c r="K26" s="4" t="s">
        <v>464</v>
      </c>
      <c r="L26" s="3"/>
    </row>
    <row r="27" spans="1:12" ht="15.75" customHeight="1">
      <c r="A27" s="234"/>
      <c r="B27" s="4"/>
      <c r="C27" s="4" t="s">
        <v>465</v>
      </c>
      <c r="D27" s="4" t="s">
        <v>340</v>
      </c>
      <c r="E27" s="235"/>
      <c r="F27" s="236"/>
      <c r="G27" s="4"/>
      <c r="H27" s="4"/>
      <c r="I27" s="4"/>
      <c r="J27" s="234" t="s">
        <v>466</v>
      </c>
      <c r="K27" s="4" t="s">
        <v>467</v>
      </c>
      <c r="L27" s="3"/>
    </row>
    <row r="28" spans="1:12" ht="15.75" customHeight="1">
      <c r="A28" s="234"/>
      <c r="B28" s="4"/>
      <c r="C28" s="4" t="s">
        <v>468</v>
      </c>
      <c r="D28" s="4" t="s">
        <v>469</v>
      </c>
      <c r="E28" s="235"/>
      <c r="F28" s="236"/>
      <c r="G28" s="4"/>
      <c r="H28" s="4"/>
      <c r="I28" s="4"/>
      <c r="J28" s="4"/>
      <c r="K28" s="4"/>
      <c r="L28" s="3"/>
    </row>
    <row r="29" spans="1:12" ht="15.75" customHeight="1">
      <c r="A29" s="234"/>
      <c r="B29" s="4"/>
      <c r="C29" s="4" t="s">
        <v>456</v>
      </c>
      <c r="D29" s="4" t="s">
        <v>470</v>
      </c>
      <c r="E29" s="235"/>
      <c r="F29" s="236"/>
      <c r="G29" s="4"/>
      <c r="H29" s="4"/>
      <c r="I29" s="4"/>
      <c r="J29" s="4"/>
      <c r="K29" s="4"/>
      <c r="L29" s="3"/>
    </row>
    <row r="30" spans="1:12" ht="15.75" customHeight="1">
      <c r="A30" s="4"/>
      <c r="B30" s="4"/>
      <c r="C30" s="4"/>
      <c r="D30" s="4" t="s">
        <v>471</v>
      </c>
      <c r="E30" s="235"/>
      <c r="F30" s="236"/>
      <c r="G30" s="4"/>
      <c r="H30" s="4"/>
      <c r="I30" s="4"/>
      <c r="J30" s="4"/>
      <c r="K30" s="4"/>
      <c r="L30" s="3"/>
    </row>
    <row r="31" spans="1:12" ht="15.75" customHeight="1">
      <c r="A31" s="4"/>
      <c r="B31" s="4"/>
      <c r="C31" s="4"/>
      <c r="D31" s="4"/>
      <c r="E31" s="235"/>
      <c r="F31" s="236"/>
      <c r="G31" s="4"/>
      <c r="H31" s="4"/>
      <c r="I31" s="4"/>
      <c r="J31" s="4"/>
      <c r="K31" s="4"/>
      <c r="L31" s="3"/>
    </row>
    <row r="32" spans="1:12" ht="15.75" customHeight="1">
      <c r="A32" s="234"/>
      <c r="B32" s="4"/>
      <c r="C32" s="4"/>
      <c r="D32" s="4"/>
      <c r="E32" s="236"/>
      <c r="F32" s="236"/>
      <c r="G32" s="237"/>
      <c r="H32" s="237"/>
      <c r="I32" s="4"/>
      <c r="J32" s="237"/>
      <c r="K32" s="4"/>
      <c r="L32" s="3"/>
    </row>
    <row r="33" spans="1:13" ht="15.75" customHeight="1">
      <c r="A33" s="234"/>
      <c r="B33" s="4"/>
      <c r="C33" s="4"/>
      <c r="D33" s="4"/>
      <c r="E33" s="236"/>
      <c r="F33" s="236"/>
      <c r="G33" s="237"/>
      <c r="H33" s="237"/>
      <c r="I33" s="4"/>
      <c r="J33" s="237"/>
      <c r="K33" s="4"/>
      <c r="L33" s="3"/>
    </row>
    <row r="34" spans="1:13" ht="15.75" customHeight="1">
      <c r="A34" s="238"/>
      <c r="B34" s="1"/>
      <c r="C34" s="1"/>
      <c r="D34" s="1"/>
      <c r="E34" s="239"/>
      <c r="F34" s="239"/>
      <c r="G34" s="240"/>
      <c r="H34" s="240"/>
      <c r="I34" s="1"/>
      <c r="J34" s="240"/>
      <c r="K34" s="1"/>
      <c r="L34" s="69"/>
      <c r="M34" s="99">
        <v>94</v>
      </c>
    </row>
    <row r="35" spans="1:13" ht="15.75" customHeight="1">
      <c r="A35" s="234">
        <v>3</v>
      </c>
      <c r="B35" s="4" t="s">
        <v>472</v>
      </c>
      <c r="C35" s="4" t="s">
        <v>1358</v>
      </c>
      <c r="D35" s="4" t="s">
        <v>1362</v>
      </c>
      <c r="E35" s="236">
        <v>20000</v>
      </c>
      <c r="F35" s="236">
        <v>20000</v>
      </c>
      <c r="G35" s="237">
        <v>20000</v>
      </c>
      <c r="H35" s="237">
        <v>20000</v>
      </c>
      <c r="I35" s="237">
        <v>20000</v>
      </c>
      <c r="J35" s="234" t="s">
        <v>473</v>
      </c>
      <c r="K35" s="4" t="s">
        <v>474</v>
      </c>
      <c r="L35" s="300" t="s">
        <v>1337</v>
      </c>
    </row>
    <row r="36" spans="1:13" ht="15.75" customHeight="1">
      <c r="A36" s="4"/>
      <c r="B36" s="4" t="s">
        <v>475</v>
      </c>
      <c r="C36" s="4" t="s">
        <v>1359</v>
      </c>
      <c r="D36" s="4" t="s">
        <v>1363</v>
      </c>
      <c r="E36" s="235"/>
      <c r="F36" s="236"/>
      <c r="G36" s="4"/>
      <c r="H36" s="4"/>
      <c r="I36" s="4"/>
      <c r="J36" s="234" t="s">
        <v>476</v>
      </c>
      <c r="K36" s="4" t="s">
        <v>477</v>
      </c>
      <c r="L36" s="3" t="s">
        <v>48</v>
      </c>
    </row>
    <row r="37" spans="1:13" ht="15.75" customHeight="1">
      <c r="A37" s="4"/>
      <c r="B37" s="4" t="s">
        <v>478</v>
      </c>
      <c r="C37" s="4" t="s">
        <v>1360</v>
      </c>
      <c r="D37" s="4" t="s">
        <v>1364</v>
      </c>
      <c r="E37" s="235"/>
      <c r="F37" s="236"/>
      <c r="G37" s="4"/>
      <c r="H37" s="4"/>
      <c r="I37" s="4"/>
      <c r="J37" s="234" t="s">
        <v>479</v>
      </c>
      <c r="K37" s="4" t="s">
        <v>480</v>
      </c>
      <c r="L37" s="3"/>
    </row>
    <row r="38" spans="1:13" ht="15.75" customHeight="1">
      <c r="A38" s="4"/>
      <c r="B38" s="4" t="s">
        <v>1041</v>
      </c>
      <c r="C38" s="4" t="s">
        <v>1361</v>
      </c>
      <c r="D38" s="4" t="s">
        <v>1365</v>
      </c>
      <c r="E38" s="4"/>
      <c r="F38" s="237"/>
      <c r="G38" s="4"/>
      <c r="H38" s="4"/>
      <c r="I38" s="4"/>
      <c r="J38" s="4"/>
      <c r="K38" s="4" t="s">
        <v>481</v>
      </c>
      <c r="L38" s="3"/>
    </row>
    <row r="39" spans="1:13" ht="15.75" customHeight="1">
      <c r="A39" s="4"/>
      <c r="B39" s="4"/>
      <c r="C39" s="4"/>
      <c r="D39" s="4" t="s">
        <v>1366</v>
      </c>
      <c r="E39" s="4"/>
      <c r="F39" s="237"/>
      <c r="G39" s="4"/>
      <c r="H39" s="4"/>
      <c r="I39" s="4"/>
      <c r="J39" s="4"/>
      <c r="K39" s="4"/>
      <c r="L39" s="3"/>
    </row>
    <row r="40" spans="1:13" ht="15.75" customHeight="1">
      <c r="A40" s="6"/>
      <c r="B40" s="77"/>
      <c r="C40" s="20"/>
      <c r="D40" s="168" t="s">
        <v>1397</v>
      </c>
      <c r="E40" s="21"/>
      <c r="F40" s="21"/>
      <c r="G40" s="21"/>
      <c r="H40" s="21"/>
      <c r="I40" s="21"/>
      <c r="J40" s="23"/>
      <c r="K40" s="20"/>
      <c r="L40" s="23"/>
    </row>
    <row r="41" spans="1:13" ht="15.75" customHeight="1">
      <c r="A41" s="6"/>
      <c r="B41" s="77"/>
      <c r="C41" s="20"/>
      <c r="D41" s="168" t="s">
        <v>1176</v>
      </c>
      <c r="E41" s="21"/>
      <c r="F41" s="21"/>
      <c r="G41" s="21"/>
      <c r="H41" s="21"/>
      <c r="I41" s="21"/>
      <c r="J41" s="23"/>
      <c r="K41" s="20"/>
      <c r="L41" s="23"/>
    </row>
    <row r="42" spans="1:13" ht="15.75" customHeight="1">
      <c r="A42" s="6"/>
      <c r="B42" s="77"/>
      <c r="C42" s="20"/>
      <c r="D42" s="168"/>
      <c r="E42" s="21"/>
      <c r="F42" s="21"/>
      <c r="G42" s="21"/>
      <c r="H42" s="21"/>
      <c r="I42" s="21"/>
      <c r="J42" s="23"/>
      <c r="K42" s="20"/>
      <c r="L42" s="23"/>
    </row>
    <row r="43" spans="1:13" ht="15.75" customHeight="1">
      <c r="A43" s="6"/>
      <c r="B43" s="77"/>
      <c r="C43" s="20"/>
      <c r="D43" s="20"/>
      <c r="E43" s="21"/>
      <c r="F43" s="21"/>
      <c r="G43" s="21"/>
      <c r="H43" s="21"/>
      <c r="I43" s="21"/>
      <c r="J43" s="23"/>
      <c r="K43" s="20"/>
      <c r="L43" s="23"/>
    </row>
    <row r="44" spans="1:13" ht="15.75" customHeight="1">
      <c r="A44" s="6"/>
      <c r="B44" s="77"/>
      <c r="C44" s="20"/>
      <c r="D44" s="20"/>
      <c r="E44" s="21"/>
      <c r="F44" s="21"/>
      <c r="G44" s="21"/>
      <c r="H44" s="21"/>
      <c r="I44" s="21"/>
      <c r="J44" s="23"/>
      <c r="K44" s="20"/>
      <c r="L44" s="23"/>
    </row>
    <row r="45" spans="1:13" ht="15.75" customHeight="1">
      <c r="A45" s="23"/>
      <c r="B45" s="20"/>
      <c r="C45" s="20"/>
      <c r="D45" s="20"/>
      <c r="E45" s="19"/>
      <c r="F45" s="19"/>
      <c r="G45" s="19"/>
      <c r="H45" s="19"/>
      <c r="I45" s="19"/>
      <c r="J45" s="23"/>
      <c r="K45" s="20"/>
      <c r="L45" s="23"/>
    </row>
    <row r="46" spans="1:13" ht="15.75" customHeight="1">
      <c r="A46" s="576" t="s">
        <v>383</v>
      </c>
      <c r="B46" s="577"/>
      <c r="C46" s="577"/>
      <c r="D46" s="578"/>
      <c r="E46" s="119">
        <f>SUM(E12:E45)</f>
        <v>70000</v>
      </c>
      <c r="F46" s="120">
        <f>SUM(F12:F45)</f>
        <v>70000</v>
      </c>
      <c r="G46" s="120">
        <f>SUM(G12:G45)</f>
        <v>70000</v>
      </c>
      <c r="H46" s="120">
        <f>SUM(H12:H45)</f>
        <v>70000</v>
      </c>
      <c r="I46" s="120">
        <f>SUM(I12:I45)</f>
        <v>70000</v>
      </c>
      <c r="J46" s="572"/>
      <c r="K46" s="572"/>
      <c r="L46" s="572"/>
      <c r="M46" s="99">
        <v>95</v>
      </c>
    </row>
  </sheetData>
  <mergeCells count="9">
    <mergeCell ref="A46:D46"/>
    <mergeCell ref="J46:L46"/>
    <mergeCell ref="A2:L2"/>
    <mergeCell ref="A3:L3"/>
    <mergeCell ref="A4:L4"/>
    <mergeCell ref="A9:A11"/>
    <mergeCell ref="B9:B11"/>
    <mergeCell ref="C9:C11"/>
    <mergeCell ref="E9:I9"/>
  </mergeCells>
  <pageMargins left="0.31496062992125984" right="0.11811023622047245" top="0.55118110236220474" bottom="0.55118110236220474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35</vt:i4>
      </vt:variant>
      <vt:variant>
        <vt:lpstr>ช่วงที่มีชื่อ</vt:lpstr>
      </vt:variant>
      <vt:variant>
        <vt:i4>36</vt:i4>
      </vt:variant>
    </vt:vector>
  </HeadingPairs>
  <TitlesOfParts>
    <vt:vector size="71" baseType="lpstr">
      <vt:lpstr>ผ 01</vt:lpstr>
      <vt:lpstr>ผ 011</vt:lpstr>
      <vt:lpstr>ผ21แผนหมู่บ้าน</vt:lpstr>
      <vt:lpstr>1.1อุตสาหกรรม</vt:lpstr>
      <vt:lpstr>1.2 เคหะและชุมชน</vt:lpstr>
      <vt:lpstr>1.3 การเกษตร </vt:lpstr>
      <vt:lpstr>1.4 รักษาความสงบ </vt:lpstr>
      <vt:lpstr>1.5 นันทนาการ</vt:lpstr>
      <vt:lpstr>2.1 การเกษตร</vt:lpstr>
      <vt:lpstr>2.2แผนงานบริหารงานทั่วไป</vt:lpstr>
      <vt:lpstr>2.3 แผนงานเคหะ</vt:lpstr>
      <vt:lpstr>2.4แผนงานรักษาฯ</vt:lpstr>
      <vt:lpstr>3.1แผนงานงบกลาง</vt:lpstr>
      <vt:lpstr>3.2แผนงานสร้างความ</vt:lpstr>
      <vt:lpstr>3.3 ศึกษา</vt:lpstr>
      <vt:lpstr>3.4 แผนงานบริหาร</vt:lpstr>
      <vt:lpstr>3.5 ศาสนา</vt:lpstr>
      <vt:lpstr>3.6 สาธารณสุข</vt:lpstr>
      <vt:lpstr>3.7 สังคมสงเคราห์</vt:lpstr>
      <vt:lpstr>4.1 สังคมสงเคราะห์</vt:lpstr>
      <vt:lpstr>4.2บริหาร</vt:lpstr>
      <vt:lpstr>4.3 ศาสนา</vt:lpstr>
      <vt:lpstr>5.1บริหารงาน</vt:lpstr>
      <vt:lpstr>5.2 เข้มแข็ง</vt:lpstr>
      <vt:lpstr>5.3 รักษาความสงบ</vt:lpstr>
      <vt:lpstr>5.4 งบกลาง</vt:lpstr>
      <vt:lpstr>1.1เกิน อุตสาหกรรม</vt:lpstr>
      <vt:lpstr>1.2 เกิน เคหะ</vt:lpstr>
      <vt:lpstr>1.4เกิน เกษตร</vt:lpstr>
      <vt:lpstr>1.3เกิน รักษาฯ</vt:lpstr>
      <vt:lpstr>3.4เกิน ศึกษา</vt:lpstr>
      <vt:lpstr>3.4เกิน นันทนาการ</vt:lpstr>
      <vt:lpstr>3.4 เกินเข้มแข็ง</vt:lpstr>
      <vt:lpstr>ผ03</vt:lpstr>
      <vt:lpstr>3.7 (2)</vt:lpstr>
      <vt:lpstr>'4.3 ศาสนา'!Print_Area</vt:lpstr>
      <vt:lpstr>'1.1เกิน อุตสาหกรรม'!Print_Titles</vt:lpstr>
      <vt:lpstr>'1.1อุตสาหกรรม'!Print_Titles</vt:lpstr>
      <vt:lpstr>'1.2 เกิน เคหะ'!Print_Titles</vt:lpstr>
      <vt:lpstr>'1.2 เคหะและชุมชน'!Print_Titles</vt:lpstr>
      <vt:lpstr>'1.3 การเกษตร '!Print_Titles</vt:lpstr>
      <vt:lpstr>'1.3เกิน รักษาฯ'!Print_Titles</vt:lpstr>
      <vt:lpstr>'1.4 รักษาความสงบ '!Print_Titles</vt:lpstr>
      <vt:lpstr>'1.4เกิน เกษตร'!Print_Titles</vt:lpstr>
      <vt:lpstr>'1.5 นันทนาการ'!Print_Titles</vt:lpstr>
      <vt:lpstr>'2.1 การเกษตร'!Print_Titles</vt:lpstr>
      <vt:lpstr>'2.2แผนงานบริหารงานทั่วไป'!Print_Titles</vt:lpstr>
      <vt:lpstr>'2.3 แผนงานเคหะ'!Print_Titles</vt:lpstr>
      <vt:lpstr>'2.4แผนงานรักษาฯ'!Print_Titles</vt:lpstr>
      <vt:lpstr>'3.1แผนงานงบกลาง'!Print_Titles</vt:lpstr>
      <vt:lpstr>'3.2แผนงานสร้างความ'!Print_Titles</vt:lpstr>
      <vt:lpstr>'3.3 ศึกษา'!Print_Titles</vt:lpstr>
      <vt:lpstr>'3.4 เกินเข้มแข็ง'!Print_Titles</vt:lpstr>
      <vt:lpstr>'3.4 แผนงานบริหาร'!Print_Titles</vt:lpstr>
      <vt:lpstr>'3.4เกิน นันทนาการ'!Print_Titles</vt:lpstr>
      <vt:lpstr>'3.4เกิน ศึกษา'!Print_Titles</vt:lpstr>
      <vt:lpstr>'3.5 ศาสนา'!Print_Titles</vt:lpstr>
      <vt:lpstr>'3.6 สาธารณสุข'!Print_Titles</vt:lpstr>
      <vt:lpstr>'3.7 (2)'!Print_Titles</vt:lpstr>
      <vt:lpstr>'3.7 สังคมสงเคราห์'!Print_Titles</vt:lpstr>
      <vt:lpstr>'4.1 สังคมสงเคราะห์'!Print_Titles</vt:lpstr>
      <vt:lpstr>'4.2บริหาร'!Print_Titles</vt:lpstr>
      <vt:lpstr>'4.3 ศาสนา'!Print_Titles</vt:lpstr>
      <vt:lpstr>'5.1บริหารงาน'!Print_Titles</vt:lpstr>
      <vt:lpstr>'5.2 เข้มแข็ง'!Print_Titles</vt:lpstr>
      <vt:lpstr>'5.3 รักษาความสงบ'!Print_Titles</vt:lpstr>
      <vt:lpstr>'5.4 งบกลาง'!Print_Titles</vt:lpstr>
      <vt:lpstr>'ผ 01'!Print_Titles</vt:lpstr>
      <vt:lpstr>'ผ 011'!Print_Titles</vt:lpstr>
      <vt:lpstr>ผ03!Print_Titles</vt:lpstr>
      <vt:lpstr>ผ21แผนหมู่บ้าน!Print_Titles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2021-11-24T02:30:42Z</cp:lastPrinted>
  <dcterms:created xsi:type="dcterms:W3CDTF">2019-05-17T07:21:24Z</dcterms:created>
  <dcterms:modified xsi:type="dcterms:W3CDTF">2021-11-30T03:47:45Z</dcterms:modified>
</cp:coreProperties>
</file>