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firstSheet="4" activeTab="8"/>
  </bookViews>
  <sheets>
    <sheet name="3.2 การศึกษา" sheetId="1" r:id="rId1"/>
    <sheet name="3.4การป้องกันรักษาสุขภาพ (อุดห)" sheetId="2" r:id="rId2"/>
    <sheet name="4.2 การส่งเสริมการใช้สินค้า" sheetId="3" r:id="rId3"/>
    <sheet name="5.2การปรับปรุงพัฒนาเครื่องมือฯ" sheetId="4" r:id="rId4"/>
    <sheet name="ผ 08" sheetId="5" r:id="rId5"/>
    <sheet name="5.4 การมีส่วนร่วม" sheetId="6" r:id="rId6"/>
    <sheet name="5.5การป้องกันและบรรเทาฯ" sheetId="7" r:id="rId7"/>
    <sheet name="5.5การป้องกันและบรรเทาฯ (2)" sheetId="8" r:id="rId8"/>
    <sheet name="ผท07 บัญชีสรุปโครงการพัฒนา" sheetId="9" r:id="rId9"/>
    <sheet name="ผลการดำเนินงานตามแผน" sheetId="10" r:id="rId10"/>
  </sheets>
  <definedNames>
    <definedName name="_xlnm.Print_Titles" localSheetId="0">'3.2 การศึกษา'!$1:$12</definedName>
    <definedName name="_xlnm.Print_Titles" localSheetId="1">'3.4การป้องกันรักษาสุขภาพ (อุดห)'!$1:$12</definedName>
    <definedName name="_xlnm.Print_Titles" localSheetId="2">'4.2 การส่งเสริมการใช้สินค้า'!$2:$12</definedName>
    <definedName name="_xlnm.Print_Titles" localSheetId="3">'5.2การปรับปรุงพัฒนาเครื่องมือฯ'!$1:$12</definedName>
    <definedName name="_xlnm.Print_Titles" localSheetId="5">'5.4 การมีส่วนร่วม'!$2:$12</definedName>
    <definedName name="_xlnm.Print_Titles" localSheetId="6">'5.5การป้องกันและบรรเทาฯ'!$1:$12</definedName>
    <definedName name="_xlnm.Print_Titles" localSheetId="7">'5.5การป้องกันและบรรเทาฯ (2)'!$1:$12</definedName>
    <definedName name="_xlnm.Print_Titles" localSheetId="4">'ผ 08'!$1:$7</definedName>
    <definedName name="_xlnm.Print_Titles" localSheetId="8">'ผท07 บัญชีสรุปโครงการพัฒนา'!$1:$6</definedName>
    <definedName name="_xlnm.Print_Titles" localSheetId="9">'ผลการดำเนินงานตามแผน'!$1:$4</definedName>
  </definedNames>
  <calcPr fullCalcOnLoad="1"/>
</workbook>
</file>

<file path=xl/sharedStrings.xml><?xml version="1.0" encoding="utf-8"?>
<sst xmlns="http://schemas.openxmlformats.org/spreadsheetml/2006/main" count="1529" uniqueCount="692">
  <si>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</si>
  <si>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</si>
  <si>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</si>
  <si>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</si>
  <si>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(ผลผลิตของโครงการ)</t>
  </si>
  <si>
    <t>งบประมาณและที่ผ่านมา</t>
  </si>
  <si>
    <t>(บาท)</t>
  </si>
  <si>
    <t>ตัวชี้วัด</t>
  </si>
  <si>
    <t>(KPI)</t>
  </si>
  <si>
    <t>2. ยุทธศาสตร์การอนุรักษ์ทรัพยากรธรรมชาติและสิ่งแวดล้อม</t>
  </si>
  <si>
    <t xml:space="preserve">   3.4 การป้องกันรักษาและส่งเสริมสุขภาพอนามัยของประชาชน</t>
  </si>
  <si>
    <t xml:space="preserve">   4.2 การส่งเสริมการตลาดและการใช้สินค้าท้องถิ่น</t>
  </si>
  <si>
    <t>5. ยุทธศาสตร์การบริหารและพัฒนาองค์กร</t>
  </si>
  <si>
    <t>งบประมาณ</t>
  </si>
  <si>
    <t>รวม</t>
  </si>
  <si>
    <t>บัญชีสรุปโครงการพัฒนา</t>
  </si>
  <si>
    <t>ยุทธศาสตร์</t>
  </si>
  <si>
    <t>จำนวน</t>
  </si>
  <si>
    <t>โครงการ</t>
  </si>
  <si>
    <t xml:space="preserve"> 1. ยุทธศาสตร์การพัฒนาโครงสร้างพื้นฐาน</t>
  </si>
  <si>
    <t xml:space="preserve">   1.1 การก่อสร้าง ปรับปรุง บำรุงรักษา ถนน สะพาน</t>
  </si>
  <si>
    <t xml:space="preserve">   1.2 การพัฒนาด้านสาธารณูปโภค และสาธารณูปการ</t>
  </si>
  <si>
    <t xml:space="preserve">   2.1 การสร้างจิตสำนึกและความตระหนักในการจัดการ</t>
  </si>
  <si>
    <t xml:space="preserve">         ทรัพยากรธรรมชาติและสิ่งแวดล้อม</t>
  </si>
  <si>
    <t xml:space="preserve">   2.2 การอนุรักษ์ การฟื้นฟู การเฝ้าระวัง และการป้องกัน</t>
  </si>
  <si>
    <t xml:space="preserve">        รักษาทรัพยากรธรรมชาติและสิ่งแวดล้อม</t>
  </si>
  <si>
    <t xml:space="preserve">  3.3 การส่งเสริมศิลปวัฒนธรรม ประเพณี และภูมิปัญญาท้องถิ่น</t>
  </si>
  <si>
    <t xml:space="preserve">  3.4 การป้องกันและส่งเสริมสุขภาพอนามัยของประชาชน</t>
  </si>
  <si>
    <t xml:space="preserve">  3.5 การส่งเสริมความเข้มแข็งของชุมชน</t>
  </si>
  <si>
    <t xml:space="preserve"> 4. ยุทธศาสตร์การพัฒนาเศรษฐกิจ</t>
  </si>
  <si>
    <t xml:space="preserve">  4.1  การส่งเสริมอาชีพและเพิ่มรายได้ให้แก่ประชาชน</t>
  </si>
  <si>
    <t xml:space="preserve">  4.2  การส่งเสริมการตลาดและการใช้สินค้าท้องถิ่น</t>
  </si>
  <si>
    <t xml:space="preserve">  4.3 การส่งเสริมการท่องเที่ยว</t>
  </si>
  <si>
    <t>สำนักปลัด</t>
  </si>
  <si>
    <t>ประชาชน</t>
  </si>
  <si>
    <t>ดำรงชีพ</t>
  </si>
  <si>
    <t>ส่วนการศึกษา</t>
  </si>
  <si>
    <t>ตำบลเวียงตาล</t>
  </si>
  <si>
    <t>ประชาชนมีสุขภาพ</t>
  </si>
  <si>
    <t>ประชาชนในพื้นที่</t>
  </si>
  <si>
    <t>อบต.เวียงตาล</t>
  </si>
  <si>
    <t>ศูนย์พัฒนาเด็กเล็ก</t>
  </si>
  <si>
    <t>เพื่อให้มีอาคารเรียนที่</t>
  </si>
  <si>
    <t>เพียงพอต่อการจัดกิจกรรม</t>
  </si>
  <si>
    <t>ประสบการณ์ของเด็กแต่ละ</t>
  </si>
  <si>
    <t>ช่วงอายุ</t>
  </si>
  <si>
    <t xml:space="preserve"> -ก่อสร้างอาคารเรียนกว้าง</t>
  </si>
  <si>
    <t>6 ม. ยาว 8 ม. สูง 3 ม.</t>
  </si>
  <si>
    <t xml:space="preserve"> -ก่อสร้างห้องน้ำ กว้าง 2 ม.</t>
  </si>
  <si>
    <t>มีอาคารเรียนที่</t>
  </si>
  <si>
    <t>เพียงพอต่อการจัด</t>
  </si>
  <si>
    <t>กิจกรรมของเด็กเล็ก</t>
  </si>
  <si>
    <t>เด็กเล็ก</t>
  </si>
  <si>
    <t>จำนวน 1 แห่ง</t>
  </si>
  <si>
    <t>ก่อสร้างอาคาร</t>
  </si>
  <si>
    <t>เรียน จำนวน</t>
  </si>
  <si>
    <t xml:space="preserve"> 1 แห่ง</t>
  </si>
  <si>
    <t xml:space="preserve">   3.2 การจัดการศึกษา</t>
  </si>
  <si>
    <t>3. ยุทธศาสตร์การพัฒนาด้านสังคม</t>
  </si>
  <si>
    <t>ไม่น้อยกว่า</t>
  </si>
  <si>
    <t>กองช่าง</t>
  </si>
  <si>
    <t>4. ยุทธศาสตร์การพัฒนาด้านเศรษฐกิจ</t>
  </si>
  <si>
    <t>เผยแพร่ประชาสัมพันธ์การบริหารงาน</t>
  </si>
  <si>
    <t>ของ อบต. ประจำปี</t>
  </si>
  <si>
    <t>เพื่อแนะนำการบริหารงาน</t>
  </si>
  <si>
    <t>ผลการดำเนินงานของ</t>
  </si>
  <si>
    <t>อบต.ประจำปี</t>
  </si>
  <si>
    <t xml:space="preserve">  รายงานกิจการประจำปี</t>
  </si>
  <si>
    <t>ประชาสัมพันธ์</t>
  </si>
  <si>
    <t>การดำเนินงาน</t>
  </si>
  <si>
    <t>อย่างทั่วถึง</t>
  </si>
  <si>
    <t>ทั้ง 11 หมู่บ้าน</t>
  </si>
  <si>
    <t>ประชาชนได้รับทราบ</t>
  </si>
  <si>
    <t>ข้อมูลผลการ</t>
  </si>
  <si>
    <t xml:space="preserve">ดำเนินงานของ อบต. </t>
  </si>
  <si>
    <t>ก่อสร้างเสาธงภายใน อบต.เวียงตาล</t>
  </si>
  <si>
    <t>เพื่อแสดงถึงสัญลักษณ์</t>
  </si>
  <si>
    <t>ของความเป็นชาติไทย</t>
  </si>
  <si>
    <t>ขนาดสูง 13 เมตร</t>
  </si>
  <si>
    <t>ก่อสร้างเสาธง</t>
  </si>
  <si>
    <t>ได้แสดงออกถึงความ</t>
  </si>
  <si>
    <t>เป็นชาติไทย</t>
  </si>
  <si>
    <t>ขยายหม้อแปลง</t>
  </si>
  <si>
    <t>ประสิทธิภาพในการ</t>
  </si>
  <si>
    <t>ปฏิบัติงาน</t>
  </si>
  <si>
    <t>กองคลัง</t>
  </si>
  <si>
    <t>เพื่อแสดงแนวเขตของ</t>
  </si>
  <si>
    <t>ศูนย์พัฒนาเด็กเล็กและ</t>
  </si>
  <si>
    <t>ป้องกันการบุกรุก</t>
  </si>
  <si>
    <t>ก่อสร้าง</t>
  </si>
  <si>
    <t>รั้วคอนกรีต</t>
  </si>
  <si>
    <t>อาคารเรียน</t>
  </si>
  <si>
    <t>อาคารเรียนได้รับ</t>
  </si>
  <si>
    <t>การป้องกัน เด็กเล็ก</t>
  </si>
  <si>
    <t>มีความปลอดภัย</t>
  </si>
  <si>
    <t>ทรัพย์สิน</t>
  </si>
  <si>
    <t xml:space="preserve"> - จัดทำวารสาร  500 เล่ม</t>
  </si>
  <si>
    <t xml:space="preserve"> -เสาธงเหล็ก กลมเรียว</t>
  </si>
  <si>
    <t>ยุทธศาสตร์ที่ 3 แนวทางที่ 3.4 รวมเป็นเงิน</t>
  </si>
  <si>
    <t>โครงการจัดซื้อวัสดุ/ครุภัณฑ์สำหรับการปฏิบัติราชการ</t>
  </si>
  <si>
    <t>เพื่อใช้ในการจัดเก็บเอกสาร</t>
  </si>
  <si>
    <t>ให้เป็นระเบียบเรียบร้อย</t>
  </si>
  <si>
    <t>ยุทธศาสตร์ที่ 3 แนวทางที่ 3.2. รวมเป็นเงิน</t>
  </si>
  <si>
    <t>ยุทธศาสตร์ที่ 5 แนวทางที่ 5.4 รวมเป็นเงิน</t>
  </si>
  <si>
    <t>เด็กเล็กบ้านสันทราย หมู่ที่ 1</t>
  </si>
  <si>
    <t>ก่อสร้างรั้วคอนกรีตศูนย์พัฒนา</t>
  </si>
  <si>
    <t>ก่อสร้างอาคารเรียนศูนย์พัฒนา</t>
  </si>
  <si>
    <t>เด็กเล็กบ้านยางอ้อย หมู่ที่ 4</t>
  </si>
  <si>
    <t xml:space="preserve">   1.3 การก่อสร้างปรับปรุงดูแลรักษาแหล่งน้ำ</t>
  </si>
  <si>
    <t xml:space="preserve"> 5.2 การปรับปรุงการพัฒนาเครื่องมือเครื่องใช้ และสถานที่ปฏิบัติงาน</t>
  </si>
  <si>
    <t xml:space="preserve"> 5.3 การส่งเสริมความรู้ความเข้าใจในกิจการท้องถิ่น</t>
  </si>
  <si>
    <t xml:space="preserve"> 5.4 การส่งเสริมการมีส่วนร่วมของประชาชน</t>
  </si>
  <si>
    <t>รวมโครงการทั้งหมด</t>
  </si>
  <si>
    <t>ปรับปรุงอาคารเรียนศูนย์พัฒนา</t>
  </si>
  <si>
    <t>ปรับปรุง</t>
  </si>
  <si>
    <t>เด็กเล็กบ้านแม่ตาลน้อย หมู่ที่ 8</t>
  </si>
  <si>
    <t xml:space="preserve"> - คู่มือประชาชน 500 เล่ม</t>
  </si>
  <si>
    <t>หมู่ที่ 6</t>
  </si>
  <si>
    <t>ร้อยละ 80</t>
  </si>
  <si>
    <t>มีความเป็นสัดส่วนและ</t>
  </si>
  <si>
    <t>มีความปลอดภัยใน</t>
  </si>
  <si>
    <t>ศูนย์พัฒนาเด็กเล็กบ้านทุ่งเกวียน</t>
  </si>
  <si>
    <t>ปี 2561</t>
  </si>
  <si>
    <t>ยุทธศาสตร์ที่ 5 แนวทางที่ 5.5   รวมเป็นเงิน</t>
  </si>
  <si>
    <t>3.  ยุทธศาสตร์การพัฒนาสังคม</t>
  </si>
  <si>
    <t xml:space="preserve"> 5.5  การป้องกันและบรรเทาสาธารณภัย</t>
  </si>
  <si>
    <t xml:space="preserve"> 5.1 การพัฒนาบุคลากร</t>
  </si>
  <si>
    <t>ปี 2562</t>
  </si>
  <si>
    <t>จำนวน 2 ตู้</t>
  </si>
  <si>
    <t>ในเขตพื้นที่ตำบลเวียงตาล</t>
  </si>
  <si>
    <t>สุขภาพ</t>
  </si>
  <si>
    <t>กองการศึกษา</t>
  </si>
  <si>
    <t xml:space="preserve"> - ขนาดยาว 40 ม. สูง 1.50 ม.</t>
  </si>
  <si>
    <t>ต่อเติม/ปรับปรุงห้องประกอบอาหาร</t>
  </si>
  <si>
    <t>เพื่อให้มีห้องประกอบอาหาร</t>
  </si>
  <si>
    <t>สำหรับเด็กที่ถูกสุขลักษณะ</t>
  </si>
  <si>
    <t>ตามหลักโภชนาการ</t>
  </si>
  <si>
    <t xml:space="preserve"> -ห้องประกอบอาหาร</t>
  </si>
  <si>
    <t>กว้าง 6 * 12 เมตร</t>
  </si>
  <si>
    <t>ก่อสร้างห้อง</t>
  </si>
  <si>
    <t>ประกอบอาหาร</t>
  </si>
  <si>
    <t>จำนวน 1 ห้อง</t>
  </si>
  <si>
    <t>มีห้องประกอบอาหาร</t>
  </si>
  <si>
    <t>แยกจากตัวอาคาร</t>
  </si>
  <si>
    <t xml:space="preserve">  3.2  การศึกษา</t>
  </si>
  <si>
    <t>บ้านหัววัง หมู่ที่ 5</t>
  </si>
  <si>
    <t>ต่อเติมอาคารห้องประชุม (พญายีบา)</t>
  </si>
  <si>
    <t>เพื่อให้มีสถานที่สำหรับ</t>
  </si>
  <si>
    <t>การจัดประชุมและอำนวย</t>
  </si>
  <si>
    <t>ความสะดวก</t>
  </si>
  <si>
    <t xml:space="preserve"> - ต่อเติมอาคารห้องประชุม</t>
  </si>
  <si>
    <t>กว้าง 6 เมตร ยาว 12 เมตร</t>
  </si>
  <si>
    <t xml:space="preserve"> ( แบบ ผ.01)</t>
  </si>
  <si>
    <t>องค์การบริหารส่วนตำบลเวียงตาล อำเภอห้างฉัตร จังหวัดลำปาง</t>
  </si>
  <si>
    <t>ผลที่คาดว่า</t>
  </si>
  <si>
    <t>หน่วยงาน</t>
  </si>
  <si>
    <t>จะได้รับ</t>
  </si>
  <si>
    <t>รับผิดชอบหลัก</t>
  </si>
  <si>
    <t>ก. ยุทธศาสตร์จังหวัดลำปางที่...4,5,7.......</t>
  </si>
  <si>
    <t>ข. ยุทธศาสตร์การพัฒนาขององค์กรปกครองส่วนท้องถิ่นในเขตจังหวัด.......3.......</t>
  </si>
  <si>
    <t>ข. ยุทธศาสตร์การพัฒนาขององค์กรปกครองส่วนท้องถิ่นในเขตจังหวัด.......4.......</t>
  </si>
  <si>
    <t>ก. ยุทธศาสตร์จังหวัดลำปางที่…2,3.......</t>
  </si>
  <si>
    <t>ก. ยุทธศาสตร์จังหวัดลำปางที่…5,7.......</t>
  </si>
  <si>
    <t>ข. ยุทธศาสตร์การพัฒนาขององค์กรปกครองส่วนท้องถิ่นในเขตจังหวัด.......5.......</t>
  </si>
  <si>
    <t>ยาว 2 ม. สูง 2 ม. จำนวน 2 ห้อง</t>
  </si>
  <si>
    <t>ต่อเติมหลังคาเมทัลชีทระหว่าง</t>
  </si>
  <si>
    <t>ทางเดินอาคารเรียนศูนย์พัฒนา</t>
  </si>
  <si>
    <t>เพื่อสร้างความร่มรื่นในการ</t>
  </si>
  <si>
    <t>จัดกิจกรรมกลางแจ้งสำหรับ</t>
  </si>
  <si>
    <t xml:space="preserve"> -ต่อเติมหลังคาเมทัลชีทระหว่าง</t>
  </si>
  <si>
    <t xml:space="preserve">ทางเดินอาคารเรียน </t>
  </si>
  <si>
    <t xml:space="preserve"> ขนาดกวาง 6 ม. ยาว 26 ทซ</t>
  </si>
  <si>
    <t>มีหลังคาระหว่าง</t>
  </si>
  <si>
    <t>ทางเดินอาคารเรียน</t>
  </si>
  <si>
    <t>มีสภาพร่มรื่นเหมาะ</t>
  </si>
  <si>
    <t>สำหรับการจัดกิจกรรม</t>
  </si>
  <si>
    <t>กลางแจ้ง</t>
  </si>
  <si>
    <t>เพื่อปรับปรุงอาคารของ</t>
  </si>
  <si>
    <t>ศูนย์พัฒนาเด็กเล็กให้มี</t>
  </si>
  <si>
    <t>ความปลอดภัยต่อชีวิต</t>
  </si>
  <si>
    <t>และทรัพย์สิน</t>
  </si>
  <si>
    <t xml:space="preserve"> -ติดตั้งรางรินรับน้ำฝน</t>
  </si>
  <si>
    <t xml:space="preserve">จำนวน 2 จุด กว้าง 60 ซม. </t>
  </si>
  <si>
    <t>ยาว 60 ซม.</t>
  </si>
  <si>
    <t xml:space="preserve"> -ติดตั้งเหล็กดัดประตูและ</t>
  </si>
  <si>
    <t>หน้าต่างภายในอาคาร</t>
  </si>
  <si>
    <t>ปรับปรุงสนามเด็กเล็กศูนย์พัฒนา</t>
  </si>
  <si>
    <t>เด็กเล็กบ้านทุ่งเกวียน หมู่ที่ 6</t>
  </si>
  <si>
    <t>เพื่อให้ศูนย์พัฒนาเด็กเล็ก</t>
  </si>
  <si>
    <t>มีสภาพแวดล้อมที่น่าอยู่ให้</t>
  </si>
  <si>
    <t>เด็กได้ทำกิจกรรมกลางแจ้ง</t>
  </si>
  <si>
    <t xml:space="preserve"> -ปรับถมดินพื้นที่สนามเด็กเล่น</t>
  </si>
  <si>
    <t>พร้อมปลูกหญ้าและไม้ดอก</t>
  </si>
  <si>
    <t>ไม้ประดับ</t>
  </si>
  <si>
    <t>สนามเด็กเล็ก</t>
  </si>
  <si>
    <t>ได้รับการปรับปรุง</t>
  </si>
  <si>
    <t>มีพื้นที่สีเขียวสำหรับ</t>
  </si>
  <si>
    <t>การทำกิจกรรม</t>
  </si>
  <si>
    <t>ของเด็กเล็ก</t>
  </si>
  <si>
    <t>ประชาชนมีสถานที่</t>
  </si>
  <si>
    <t>บ้านห้วยเรียน หมู่ที่ 7</t>
  </si>
  <si>
    <t xml:space="preserve"> -จัดซื้อตู้เหล็กเก็บเอกสาร</t>
  </si>
  <si>
    <t>ในการทำงาน</t>
  </si>
  <si>
    <t>ยุทธศาสตร์ที่ 4 แนวทางที่ 4.2 รวมเป็นเงิน</t>
  </si>
  <si>
    <t xml:space="preserve"> ( แบบ ผ.02)</t>
  </si>
  <si>
    <t>มีความพึงพอใจ</t>
  </si>
  <si>
    <t>ก่อสร้างอาคารเอนกประสงค์</t>
  </si>
  <si>
    <t>การจัดกิจกรรมของ</t>
  </si>
  <si>
    <t>อบต.มีสถานที่สำหรับ</t>
  </si>
  <si>
    <t>ใช้ในการกิจกรรม</t>
  </si>
  <si>
    <t>อย่างเพียงพอ</t>
  </si>
  <si>
    <t xml:space="preserve">   5.2 การปรับปรุงการพัฒนาเครื่องมือเครื่องใช้และสถานที่ปฏิบัติงาน</t>
  </si>
  <si>
    <t xml:space="preserve">   5.4 การส่งเสริมการมีส่วนร่วมของประชาชน</t>
  </si>
  <si>
    <t xml:space="preserve">   5.5 การป้องกันและบรรเทาสาธารณภัย</t>
  </si>
  <si>
    <t>รวม 4 ปี</t>
  </si>
  <si>
    <t>ปี 2563</t>
  </si>
  <si>
    <t>ปี 2564</t>
  </si>
  <si>
    <t xml:space="preserve">  3.1  การพัฒนาคุณภาพชีวิตเด็ก สตรี คนชรา ผู้พิการ </t>
  </si>
  <si>
    <t>และผู้ด้อยโอกาส</t>
  </si>
  <si>
    <t xml:space="preserve">        การศึกษา (อุดหนุนหน่วยงานอื่น)</t>
  </si>
  <si>
    <t xml:space="preserve">       การป้องกันฯ (อุดหนุนหน่วยงานอื่น)</t>
  </si>
  <si>
    <t xml:space="preserve">       การส่งเสริมฯ (อุดหนุนหน่วยงานอื่น</t>
  </si>
  <si>
    <t xml:space="preserve">        การส่งเสริมการตลาด (อุดหนุนหน่วยงานอื่น)</t>
  </si>
  <si>
    <t>ก่อสร้าง/ปรับปรุงป้ายบอกสถานที่</t>
  </si>
  <si>
    <t xml:space="preserve"> -ปรับปรุงป้ายที่ทำการ</t>
  </si>
  <si>
    <t>ครุภัณฑ์ยานพาหนะและขนส่ง</t>
  </si>
  <si>
    <t>ครุภัณฑ์สำนักงาน</t>
  </si>
  <si>
    <t>ประชาชนได้รับ</t>
  </si>
  <si>
    <t>ความสะดวกในการ</t>
  </si>
  <si>
    <t>ติดต่อ</t>
  </si>
  <si>
    <t>ติดต่อสื่อสาร</t>
  </si>
  <si>
    <t>ประสานงานต่าง ๆ</t>
  </si>
  <si>
    <t>เพื่อให้ประชาชนมีความ</t>
  </si>
  <si>
    <t>สะดวกในการติดต่อ สถานที่</t>
  </si>
  <si>
    <t>สำคัญของ อบต.เวียงตาล</t>
  </si>
  <si>
    <t>รถบรรทุกขยะ ขนาด 6 ตัน 6 ล้อ</t>
  </si>
  <si>
    <t>เพื่อใช้ในการจัดเก็บขยะ</t>
  </si>
  <si>
    <t>จำนวน 1 คัน</t>
  </si>
  <si>
    <t xml:space="preserve"> -จัดซื้อรถบรรทุกขยะ</t>
  </si>
  <si>
    <t>ขนาด 6 ตัน 6 ล้อ</t>
  </si>
  <si>
    <t>แบบเปิดข้างเทท้าย/แบบอัดท้าย</t>
  </si>
  <si>
    <t>ปกป้อง/เทิดทูนสถาบันสำคัญ</t>
  </si>
  <si>
    <t>ของชาติ</t>
  </si>
  <si>
    <t>เพื่อเป็นการพิทักษ์ รักษาไว้ซึ่ง</t>
  </si>
  <si>
    <t>ชาติ ศาสนา พระมหากษัตริย์</t>
  </si>
  <si>
    <t>อันเป็นที่ยึดเหนี่ยวและเป็น</t>
  </si>
  <si>
    <t>ศูนย์รวมจิตใจของประชาชน</t>
  </si>
  <si>
    <t>ชาวไทย</t>
  </si>
  <si>
    <t>และถวายพระราชกุศลแด่พระบาท</t>
  </si>
  <si>
    <t>สมเด็จพระปรมินมหาภูมิพลอดุลยเดช</t>
  </si>
  <si>
    <t xml:space="preserve"> -จัดกิจกรรมอันเป็นการพิทักษ์</t>
  </si>
  <si>
    <t xml:space="preserve">รักษาไว้ซึ่ง ชาติ ศาสนา </t>
  </si>
  <si>
    <t>พระมหากษัตริย์</t>
  </si>
  <si>
    <t>ประชาชนได้มี</t>
  </si>
  <si>
    <t>ส่วนร่วมในกิจกรรม</t>
  </si>
  <si>
    <t>ร้อยละ80</t>
  </si>
  <si>
    <t>ได้ร่วมกิจกรรมเพื่อ</t>
  </si>
  <si>
    <t>การปกป้องและเทิดทูน</t>
  </si>
  <si>
    <t>สถาบันสำคัญชองชาติ</t>
  </si>
  <si>
    <t xml:space="preserve"> -จัดกิจกรรมเพื่อเป็นพระบรม</t>
  </si>
  <si>
    <t>ราชานุสรณ์เพื่อน้อมรำลึก</t>
  </si>
  <si>
    <t xml:space="preserve"> ( แบบ ผ.08)</t>
  </si>
  <si>
    <t>แผนงาน</t>
  </si>
  <si>
    <t>หมวด</t>
  </si>
  <si>
    <t>ประเภท</t>
  </si>
  <si>
    <t>บัญชีครุภัณฑ์</t>
  </si>
  <si>
    <t>ค่าครุภัณฑ์</t>
  </si>
  <si>
    <t>เคหะและชุมชน</t>
  </si>
  <si>
    <t>ขอบัญญัติงบประมาณปี 2561</t>
  </si>
  <si>
    <t>แผนพัฒนาสี่ปี ปี 2561</t>
  </si>
  <si>
    <t>การดำเนินงานตามแผนพัฒนาท้องถิ่นสี่ปี (พ.ศ.2561-2564) องค์การบริหารส่วนตำบลเวียงตาล</t>
  </si>
  <si>
    <t>อุดหนุนสำหรับการดำเนินงาน</t>
  </si>
  <si>
    <t>ตามแนวทางโครงการพระราชดำริ</t>
  </si>
  <si>
    <t>ด้านสาธารณสุข เพื่ออุดหนุนให้กับ</t>
  </si>
  <si>
    <t>คณะกรรมการหมู่บ้านจัดทำโครงการ</t>
  </si>
  <si>
    <t>พระราชดำริด้านสาธารณสุข</t>
  </si>
  <si>
    <t>เพื่อให้คณะกรรมการหมู่บ้าน</t>
  </si>
  <si>
    <t>ได้จัดทำโครงการตามพระราช-</t>
  </si>
  <si>
    <t>ดำริด้านสาธารณสุข หมู่บ้าน</t>
  </si>
  <si>
    <t>ละ 3 โครงการ</t>
  </si>
  <si>
    <t xml:space="preserve"> -จัดทำโครงการพระราชดำริ</t>
  </si>
  <si>
    <t>ด้านสาธารณสุข หมู่บ้านละ</t>
  </si>
  <si>
    <t>หมู่บ้านละ 20,000 บาท</t>
  </si>
  <si>
    <t xml:space="preserve"> 3 โครงการ งบประมาณ</t>
  </si>
  <si>
    <t>ร่างกายที่สมบูรณ์</t>
  </si>
  <si>
    <t>แข็งแรง นำไปสู่</t>
  </si>
  <si>
    <t xml:space="preserve">สุขภาพจิตที่ดี </t>
  </si>
  <si>
    <t>บ้านสันทราย หมู่ที่ 1</t>
  </si>
  <si>
    <t xml:space="preserve"> (1) โครงการตรวจสุขภาพเคลื่อนที่</t>
  </si>
  <si>
    <t>สมเด็จพระเจ้าลูกเธอ เจ้าฟ้าจุฬาภรณ์</t>
  </si>
  <si>
    <t>วลัยลักษณ์ อัครราชกุมารี</t>
  </si>
  <si>
    <t xml:space="preserve"> (2) โครงการควบคุมโรคขาดสาร</t>
  </si>
  <si>
    <t>ไอโอดีนของสมเด็จพระเทพฯ</t>
  </si>
  <si>
    <t xml:space="preserve"> (3) โครงการสืบสานพระราชปณิธาน</t>
  </si>
  <si>
    <t>สมเด็จย่า ต้านภัยมะเร็งเต้านม</t>
  </si>
  <si>
    <t>บ้านเหล่า หมู่ที่ 2</t>
  </si>
  <si>
    <t>บ้านใหม่แม่ปาง หมู่ที่ 3</t>
  </si>
  <si>
    <t>บ้านยางอ้อย หมู่ที่ 4</t>
  </si>
  <si>
    <t>บ้านทุ่งเกวียน หมู่ที่ 6</t>
  </si>
  <si>
    <t>บ้านแม่ตาลน้อย หมู่ที่ 8</t>
  </si>
  <si>
    <t>บ้านปางปง-ปางทราย หมู่ที่ 9</t>
  </si>
  <si>
    <t>บ้านดอน หมู่ที่ 10</t>
  </si>
  <si>
    <t>บ้านยางอ้อยใต้  หมู่ที่ 11</t>
  </si>
  <si>
    <t xml:space="preserve"> (2) โครงการสืบสานพระราชปณิธาน</t>
  </si>
  <si>
    <t xml:space="preserve"> (3) โครงการรณรงค์และแก้ไขปัญหา</t>
  </si>
  <si>
    <t>ยาเสพติด To be number one</t>
  </si>
  <si>
    <t>ทูลกระหม่อมหญิงอุบลรัตน์ราชกัญญา</t>
  </si>
  <si>
    <t>สิริวัฒนาพรรณวดี</t>
  </si>
  <si>
    <t>แผนพัฒนาท้องถิ่นสี่ปี (พ.ศ.2561-2564) การแก้ไข เพิ่มเติม เปลี่ยนแปลง ครั้งที่ 1 พ.ศ.2561</t>
  </si>
  <si>
    <t>เพื่อให้ประชาชนมีสุขภาพ</t>
  </si>
  <si>
    <t>ร่างกายที่สมบูรณ์แข็งแรง</t>
  </si>
  <si>
    <t>เพื่อประชาชนในได้รับสาร</t>
  </si>
  <si>
    <t>ไอโอดีนครบถ้วน</t>
  </si>
  <si>
    <t>เพื่อให้กลุ่มสตรีปลอดภัยจาก</t>
  </si>
  <si>
    <t>โรคมะเร็งเต้านม</t>
  </si>
  <si>
    <t xml:space="preserve"> -ประชาชนในหมู่บ้าน</t>
  </si>
  <si>
    <t xml:space="preserve"> -สตรีอายุ 35 ปีขึ้นไป</t>
  </si>
  <si>
    <t>การดูแลรักษา</t>
  </si>
  <si>
    <t>กม./อสม.</t>
  </si>
  <si>
    <t>เพื่อป้องกันและแก้ไขปัญหา</t>
  </si>
  <si>
    <t>ยาเสพติดในพื้นที่</t>
  </si>
  <si>
    <t>จำนวน 1 ตัว</t>
  </si>
  <si>
    <t xml:space="preserve">ขนาดกว้าง 150 ลึก 80 </t>
  </si>
  <si>
    <t>สูง 75 เซนติเมตร โต๊ะทำจาก</t>
  </si>
  <si>
    <t>ไม้อัด โครงขาเหล็กพ่นสีดำ</t>
  </si>
  <si>
    <t xml:space="preserve"> -จัดซื้อเก้าอี้สำนักงาน </t>
  </si>
  <si>
    <t>จำนวน 10 ตัว</t>
  </si>
  <si>
    <t>เบาะหนัง ปรังสูงต่ำโช๊ค</t>
  </si>
  <si>
    <t>ไฮโครลิค แบบมีล้อเลื่อน</t>
  </si>
  <si>
    <t>ขนาด W60xD61xH95-105 ซม.</t>
  </si>
  <si>
    <t>จำนวน 10 ตัวๆละ 1,800 บาท</t>
  </si>
  <si>
    <t xml:space="preserve">ฉากกั้นห้องพร้อมอุปกรณ์ ขนาด </t>
  </si>
  <si>
    <t>เพื่อใช้กั้นห้องให้เป็นสัดส่วน</t>
  </si>
  <si>
    <t xml:space="preserve"> -จัดซื้อฉากกั้นห้องพร้อม</t>
  </si>
  <si>
    <t>จำนวน 1 ชุด</t>
  </si>
  <si>
    <t>4 x 4 เมตร</t>
  </si>
  <si>
    <t>อุปกรณ์ ประกอบด้วย</t>
  </si>
  <si>
    <t xml:space="preserve">1. แผงครึ่งกระจกขัดลาย </t>
  </si>
  <si>
    <t>กว้าง 100 ซม. สูง 160 ซม.</t>
  </si>
  <si>
    <t>จำนวน 8 แผง แผงละ</t>
  </si>
  <si>
    <t>3,800 บาท</t>
  </si>
  <si>
    <t>2. เสาจบสูง 160 ซม. จำนวน</t>
  </si>
  <si>
    <t>1 ต้นๆ ละ 1,100 บาท</t>
  </si>
  <si>
    <t>3. ขาตัวที จำนวน 4 อัน</t>
  </si>
  <si>
    <t>อันละ 300 บาท</t>
  </si>
  <si>
    <t xml:space="preserve">เก้าอี้เอนกประสงค์ </t>
  </si>
  <si>
    <t xml:space="preserve"> -จัดซื้อเก้าอี้เอนกประสงค์</t>
  </si>
  <si>
    <t>จำนวน 200 ตัว</t>
  </si>
  <si>
    <t>โครงขาเหล็กชุบโครเมียม</t>
  </si>
  <si>
    <t>ปีละ 50 ตัว</t>
  </si>
  <si>
    <t>เหล็กหนา 1.2 มิล ตัวละ</t>
  </si>
  <si>
    <t>650 บาท</t>
  </si>
  <si>
    <t>ตู้เหล็กเก็บเอกสารแบบบานเลื่อนกระจก</t>
  </si>
  <si>
    <t>แบบบานเลื่อนกระจก ขนาด</t>
  </si>
  <si>
    <t xml:space="preserve">(ก) 1187 x (ล) 408 x (ส) </t>
  </si>
  <si>
    <t>878 มม. จำนวน 2 ตู้ๆ ละ</t>
  </si>
  <si>
    <t>3,900 บาท</t>
  </si>
  <si>
    <t>ตู้โชว์สินค้าแบบเหล็ก หน้าบานกระจกใส</t>
  </si>
  <si>
    <t>เพื่อใช้โชว์สินค้าผลิตภัณฑ์</t>
  </si>
  <si>
    <t xml:space="preserve"> -จัดซื้อตู้โชว์เพื่อใส่สินค้า</t>
  </si>
  <si>
    <t>จำนวน 1 ตู้</t>
  </si>
  <si>
    <t>สินค้าน่าซื้อของ ต.เวียงตาล</t>
  </si>
  <si>
    <t>แบบเหล็ก หน้าบานกระจกใส</t>
  </si>
  <si>
    <t>ขนาด (ก) 916 x (ล) 458 x</t>
  </si>
  <si>
    <t>(ส) 1830 มม.</t>
  </si>
  <si>
    <t>เครื่องพ่นหมอกควัน</t>
  </si>
  <si>
    <t>เพื่อใช้สำหรับการกำจัดแมลง</t>
  </si>
  <si>
    <t xml:space="preserve"> -จัดซื้อเครื่องพ่นหมอกควัน</t>
  </si>
  <si>
    <t>และศัตรูพืชทางการเกษตร</t>
  </si>
  <si>
    <t xml:space="preserve">การฆ่าเชื้อโรค ป้องกัน </t>
  </si>
  <si>
    <t>กำจัดแมลงซึ่งเป็นพาหะนำโรค</t>
  </si>
  <si>
    <t>เช่น ยุง แมลง</t>
  </si>
  <si>
    <t>กล้องถ่ายภาพ ระบบดิจิตอล</t>
  </si>
  <si>
    <t>เพื่อใช้สำหรับการบันทึกภาพ</t>
  </si>
  <si>
    <t xml:space="preserve"> -จัดซื้อกล้องถ่ายภาพ</t>
  </si>
  <si>
    <t>และจัดเก็บภาพในงาน</t>
  </si>
  <si>
    <t>กิจกรรมต่างๆ</t>
  </si>
  <si>
    <t>โทรทัศน์ แอล อี ดี (LED TV) แบบ</t>
  </si>
  <si>
    <t>เพื่อใช้เป็นสื่อการเรียน</t>
  </si>
  <si>
    <t xml:space="preserve"> -จัดซื้อโทรทัศน์ แอล อี ดี</t>
  </si>
  <si>
    <t>Smart TV</t>
  </si>
  <si>
    <t>เครื่องตัดหญ้า</t>
  </si>
  <si>
    <t>เพื่อใช้สำหรับตัดหญ้า</t>
  </si>
  <si>
    <t xml:space="preserve"> -จัดซื้อเครื่องตัดหญ้า</t>
  </si>
  <si>
    <t>ในการตกแต่งสถานที่</t>
  </si>
  <si>
    <t>เครื่องตัดแต่งพุ่มไม้</t>
  </si>
  <si>
    <t>เพื่อใช้สำหรับตัดกิ่งไม้</t>
  </si>
  <si>
    <t xml:space="preserve"> -จัดซื้อเครื่องตัดแต่งพุ่มไม้</t>
  </si>
  <si>
    <t>ไม้พุ่ม ตกแต่งสถานที่</t>
  </si>
  <si>
    <t>เครื่องหาพิกัดด้วยสัญญาณดาวเทียม</t>
  </si>
  <si>
    <t>เพื่อใช้ในการปฏิบัติงาน</t>
  </si>
  <si>
    <t xml:space="preserve"> -จัดซื้อเครื่องหาพิกัดด้วย</t>
  </si>
  <si>
    <t>แบบพกพา</t>
  </si>
  <si>
    <t>สำรวจทางให้เกิดความ</t>
  </si>
  <si>
    <t>สัญญาณดาวเทียมแบบพกพา</t>
  </si>
  <si>
    <t>รวดเร็ว ถูกต้อง แม่นยำ</t>
  </si>
  <si>
    <t>ครุภัณฑ์การเกษตร</t>
  </si>
  <si>
    <t>ครุภัณฑ์โฆษณาและเผยแพร่</t>
  </si>
  <si>
    <t>ครุภัณฑ์งานบ้านงานครัว</t>
  </si>
  <si>
    <t>ครุภัณฑ์สำรวจ</t>
  </si>
  <si>
    <t>ระบบดิจิตอล ความละเอียด</t>
  </si>
  <si>
    <t xml:space="preserve"> 20 ล้านพิกเซล</t>
  </si>
  <si>
    <t>ปรับปรุงอาคารเพื่อใช้เป็นอาคาร</t>
  </si>
  <si>
    <t>ตลอดท้องถิ่น</t>
  </si>
  <si>
    <t>ปรับปรุงศูนย์จำหน่ายสินค้า</t>
  </si>
  <si>
    <t>ผลิตภัณฑ์ตำบลเวียงตาล</t>
  </si>
  <si>
    <t>เพื่อใช้เป็นอาคารตลาดท้องถิ่น</t>
  </si>
  <si>
    <t xml:space="preserve"> -ขนาดกว้าง 6 ม. ยาว 6 ม.</t>
  </si>
  <si>
    <t>และขนาดกว้าง 4 ม. ยาว 9 ม.</t>
  </si>
  <si>
    <t>สถานที่ได้รับ</t>
  </si>
  <si>
    <t>การปรับปรุง</t>
  </si>
  <si>
    <t>ศูนย์จำหน่ายสินค้า</t>
  </si>
  <si>
    <t>ประชาชนมีรายได้</t>
  </si>
  <si>
    <t>เพิ่มขึ้นจากการ</t>
  </si>
  <si>
    <t>จำหน่ายสินค้า</t>
  </si>
  <si>
    <t>โต๊ะทำงาน</t>
  </si>
  <si>
    <t>การช่วยเหลือประชาชนตามอำนาจหน้าที่</t>
  </si>
  <si>
    <t>ขององค์การบริหารส่วนตำบลเวียงตาล</t>
  </si>
  <si>
    <t xml:space="preserve"> -การช่วยเหลือผู้ประสบสาธารณภัย</t>
  </si>
  <si>
    <t>หรือภัยพิบัติฉุกเฉิน</t>
  </si>
  <si>
    <t xml:space="preserve"> -การช่วยเหลือด้านการส่งเสริม</t>
  </si>
  <si>
    <t>และพัฒนาคุณภาพชีวิต</t>
  </si>
  <si>
    <t xml:space="preserve"> -การช่วยเหลือประชาชนด้าน</t>
  </si>
  <si>
    <t>การป้องกันและระงับโรคติดต่อ</t>
  </si>
  <si>
    <t>เพื่อให้ความช่วยเหลือ</t>
  </si>
  <si>
    <t>ประชาชนที่ได้รับความ</t>
  </si>
  <si>
    <t>เดือดร้อน หรือไม่สามารถ</t>
  </si>
  <si>
    <t>ช่วยเหลือตนเองได้ในการ</t>
  </si>
  <si>
    <t>เพื่อช่วยเหลือ</t>
  </si>
  <si>
    <t>ประชาชนตามอำนาจ</t>
  </si>
  <si>
    <t>หน้าที่ของ อปท.</t>
  </si>
  <si>
    <t>การช่วยเหลือ</t>
  </si>
  <si>
    <t>ตามอำนาจหน้าที่</t>
  </si>
  <si>
    <t>ของ อปท.</t>
  </si>
  <si>
    <t>ครุภัณฑ์อื่น ๆ</t>
  </si>
  <si>
    <t>ตู้จุดทิ้งขยะอันตราย จำนวน 3 ชั้น</t>
  </si>
  <si>
    <t xml:space="preserve"> -ขนาดกว้าง 110 ซม.</t>
  </si>
  <si>
    <t>ยาว 165 ซม. หนา 40 ซม.</t>
  </si>
  <si>
    <t>สำหรับหมู่บ้านในเขตพื้นที่</t>
  </si>
  <si>
    <t>จำนวน 1 เครื่อง</t>
  </si>
  <si>
    <t>จำนวน 4 เครื่อง</t>
  </si>
  <si>
    <t xml:space="preserve"> สำหรับ อบต.เวียงตาล</t>
  </si>
  <si>
    <t xml:space="preserve">จำนวน 4 เครื่อง ๆ ละ </t>
  </si>
  <si>
    <t>10,200 บาท</t>
  </si>
  <si>
    <t xml:space="preserve"> -ขนาด 1 ตัน ปริมาตร</t>
  </si>
  <si>
    <t>กระบอกสูบไม่ต่ำกว่า 2,400 ซีซี</t>
  </si>
  <si>
    <t xml:space="preserve">หรือกำลังเครื่องยนต์ไม่ต่ำกว่า </t>
  </si>
  <si>
    <t xml:space="preserve"> 110 กิโลวัตต์ แบบดับเบิ้ลแคบ</t>
  </si>
  <si>
    <t>เพื่อใช้ในกิจการอันเป็น</t>
  </si>
  <si>
    <t>ส่วนรวมของ อบต.เวียงตาล</t>
  </si>
  <si>
    <t>การสอนสำหรับเด็กใน</t>
  </si>
  <si>
    <t>ศูนย์พัฒนาเด็กเล็ก 4 แห่ง</t>
  </si>
  <si>
    <t>เพื่อใช้สำหรับเป็นจุดทิ้ง</t>
  </si>
  <si>
    <t>ขยะอันตรายของหมู่บ้าน</t>
  </si>
  <si>
    <t>และส่วนราชการ</t>
  </si>
  <si>
    <t>จำนวน 24 ตู้</t>
  </si>
  <si>
    <t>ซ่อมแซมอาคารห้องเก็บพัสดุ</t>
  </si>
  <si>
    <t>เพื่อการเก็บรักษาเอกสาร</t>
  </si>
  <si>
    <t xml:space="preserve"> -ซ่อมแซมปรับปรุงโดยการ</t>
  </si>
  <si>
    <t>บริเวณที่ทำการองค์การบริหาร</t>
  </si>
  <si>
    <t>เปลี่ยนหลังคา,ปรับปรุงหน้าต่าง</t>
  </si>
  <si>
    <t>ส่วนตำบลเวียงตาล</t>
  </si>
  <si>
    <t>และใส่เหล็กดัด</t>
  </si>
  <si>
    <t>สถานที่ในการเก็บ</t>
  </si>
  <si>
    <t>รักษาเอกสารได้รับ</t>
  </si>
  <si>
    <t xml:space="preserve"> -จัดซื้อโต๊ะทำงาน</t>
  </si>
  <si>
    <t>วัสดุอื่น ๆ (อุปกรณ์งานกู้ภัย)</t>
  </si>
  <si>
    <t xml:space="preserve"> - เชือกโรยตัวกู้ภัย ขนาด</t>
  </si>
  <si>
    <t>เส้นผ่าศูนย์กลาง 11 มม.</t>
  </si>
  <si>
    <t xml:space="preserve"> -สายรัดนิรภัย แบบเต็มตัว</t>
  </si>
  <si>
    <t>พร้อมอุปกรณ์เสริมรองไหล่</t>
  </si>
  <si>
    <t>และต้นขา</t>
  </si>
  <si>
    <t xml:space="preserve"> -ชุดรอกกู้ภัย สำหรับงานกู้ภัย</t>
  </si>
  <si>
    <t>ไต่เชือก ลงหรือดึงขึ้น</t>
  </si>
  <si>
    <t xml:space="preserve"> -อุปกรณ์เซฟเชือกพร้อมห่วง</t>
  </si>
  <si>
    <t>ป้องกันการหลุดร่วงหล่น</t>
  </si>
  <si>
    <t xml:space="preserve"> -ห่วงอลูมิเนียม มีช่อง ปิด เปิด</t>
  </si>
  <si>
    <t>เป็นแบบเกลียวล็อคได้</t>
  </si>
  <si>
    <t xml:space="preserve"> -ถุงมือใช้ในการปีนเขาไต่</t>
  </si>
  <si>
    <t>โรยตัวช่วยลดความร้อนที่เกิด</t>
  </si>
  <si>
    <t>จากการเสียดสี</t>
  </si>
  <si>
    <t>ยาว 50 ม. จำนวน 2 เส้น</t>
  </si>
  <si>
    <t>เพื่อใช้สำหรับงานกู้ชีพ</t>
  </si>
  <si>
    <t>กู้ภัย ออกเหตุช่วยเหลือ</t>
  </si>
  <si>
    <t>ผู้ประสบภัย</t>
  </si>
  <si>
    <t>จำนวน 2 เส้น</t>
  </si>
  <si>
    <t>สามารถช่วยเหลือ</t>
  </si>
  <si>
    <t>ผู้ประสบเหตุได้อย่าง</t>
  </si>
  <si>
    <t>ทันท่วงที ลดการ</t>
  </si>
  <si>
    <t>สูญเสียในชีวิตและ</t>
  </si>
  <si>
    <t>ชุดกู้ภัยโรยตัวจากที่สูง</t>
  </si>
  <si>
    <t xml:space="preserve"> ตู้ ๆ ละ 3,500 บาท</t>
  </si>
  <si>
    <t>ครุภัณฑ์คอมพิวเตอร์</t>
  </si>
  <si>
    <t>เครื่องคอมพิวเตอร์สำหรับงาน</t>
  </si>
  <si>
    <t xml:space="preserve"> -เครื่องคอมพิวเตอร์สำหรับ</t>
  </si>
  <si>
    <t>งานประมวลผล แบบที่ 1</t>
  </si>
  <si>
    <t>(จอขนาดไม่น้อยกว่า 19 นิ้ว</t>
  </si>
  <si>
    <t>ราคาเครื่องละ 22,000 บาท</t>
  </si>
  <si>
    <t>เครื่องพิมพ์ชนิดเลเซอร์</t>
  </si>
  <si>
    <t xml:space="preserve"> -เครื่องพิมพ์ชนิดเลเซอร์</t>
  </si>
  <si>
    <t xml:space="preserve">หรือชนิด LED ขาวดำ </t>
  </si>
  <si>
    <t xml:space="preserve"> 18 หน้า ต่อ นาที เครื่องละ 3,300</t>
  </si>
  <si>
    <t>ประมวลผล แบบที่ 1</t>
  </si>
  <si>
    <t xml:space="preserve">เก้าอี้สำนักงาน </t>
  </si>
  <si>
    <t>กองการศึกษาฯ</t>
  </si>
  <si>
    <t xml:space="preserve">   แบบข้อแข็ง</t>
  </si>
  <si>
    <t xml:space="preserve">   แบบข้ออ่อน</t>
  </si>
  <si>
    <t>รถบรรทุกดีเซล (รถยนต์นั่ง)</t>
  </si>
  <si>
    <t>ตู้เอกสารรางเลื่อน จำนวน 2 ตู้เดี่ยว</t>
  </si>
  <si>
    <t xml:space="preserve"> 1 ตู้คู่</t>
  </si>
  <si>
    <t>เพื่อความเป็นระเบียบ</t>
  </si>
  <si>
    <t>เรียบร้อยในการจัดเก็บ</t>
  </si>
  <si>
    <t>เอกสาร</t>
  </si>
  <si>
    <t xml:space="preserve"> -ตู้เอกสารแบบรางเลื่อน</t>
  </si>
  <si>
    <t>จำนวน 2 ตู้เดี่ยว 1 ตู้คู่</t>
  </si>
  <si>
    <t>ขนาด(ก) 914x(ย)1900x(ส)1988 มม.</t>
  </si>
  <si>
    <t>ครุภัณฑ์การศึกษา</t>
  </si>
  <si>
    <t>เครื่องเล่นพัฒนาการเด็กเล็ก</t>
  </si>
  <si>
    <t>(ชุดสนามเด็กเล่น)สำหรับศูนย์พัฒนา</t>
  </si>
  <si>
    <t>เพื่อพัฒนาการการเรียนรู้</t>
  </si>
  <si>
    <t>ของเด็กเล็กในศูนย์พัฒนา</t>
  </si>
  <si>
    <t>เด็กเล็กของ อบต.เวียงตาล</t>
  </si>
  <si>
    <t>จำนวน 4 ชุด</t>
  </si>
  <si>
    <t>เด็กเล็กในศูนย์พัฒนา</t>
  </si>
  <si>
    <t>เด็กเล็กมีพัฒนาการ</t>
  </si>
  <si>
    <t>สมวัย</t>
  </si>
  <si>
    <t>เพื่อเพิ่มประสิทธิภาพ</t>
  </si>
  <si>
    <t>ในการปฏิบัติงาน</t>
  </si>
  <si>
    <t>(สถานที่กลางอำเภอห้างฉัตร)</t>
  </si>
  <si>
    <t>เก้าอี้ผู้บริหาร</t>
  </si>
  <si>
    <t xml:space="preserve"> -จัดซื้อเก้าอี้ พนักพิงสูง</t>
  </si>
  <si>
    <t>ชนิดเบาะหนัง ปรับสูงต่ำด้วย</t>
  </si>
  <si>
    <t>โช๊คไฮโดรลิค ขนิดขาอลูมิเนียม</t>
  </si>
  <si>
    <t>ปัดเงา มีล้อเลื่อน 5 ล้อ</t>
  </si>
  <si>
    <t>เพิ่มประสิทธิภาพ</t>
  </si>
  <si>
    <t>การเก็บเอกสาร</t>
  </si>
  <si>
    <t>เป็นระเบียบเรียบร้อย</t>
  </si>
  <si>
    <t>มีตู้โชว์สินค้าผลิตภัณฑ์</t>
  </si>
  <si>
    <t>ใช้ในการปฏิบัติงาน</t>
  </si>
  <si>
    <t>ความเป็นสัดส่วน</t>
  </si>
  <si>
    <t>กำจัดแมลงที่เป็น</t>
  </si>
  <si>
    <t>พาหะในการนำโรค</t>
  </si>
  <si>
    <t>บันทึกภาพกิจกรรม</t>
  </si>
  <si>
    <t>เด็กเล็กได้เรียนรู้</t>
  </si>
  <si>
    <t>พัฒนาประสบการณ์</t>
  </si>
  <si>
    <t>ใช้ในการปฎิบัติงาน</t>
  </si>
  <si>
    <t>มีจุดทิ้งขยะอันตราย</t>
  </si>
  <si>
    <t>ภายในที่ทำการองค์การบริหาร</t>
  </si>
  <si>
    <t xml:space="preserve"> -ขนาดกว้าง 30 ม.</t>
  </si>
  <si>
    <t>ยาว 60 ม. หรือมีพื้นที่ไม่น้อย</t>
  </si>
  <si>
    <t xml:space="preserve"> 1,800 ตรม.</t>
  </si>
  <si>
    <t>โครงการติดตั้งเสาไฟฟ้าแสงสว่าง</t>
  </si>
  <si>
    <t>เพื่อให้มีแสงสว่างเพียงพอ</t>
  </si>
  <si>
    <t xml:space="preserve"> -ติดตั้งเสาไฟฟ้าแสงสว่าง</t>
  </si>
  <si>
    <t>พร้อมดวงโคม และอุปกรณ์</t>
  </si>
  <si>
    <t>จำนวน 4 จุด</t>
  </si>
  <si>
    <t>และป้องกันปัญหา</t>
  </si>
  <si>
    <t>อาชญากรรม</t>
  </si>
  <si>
    <t>พื้นที่มีแสงสว่าง</t>
  </si>
  <si>
    <t>ทั่วถึง</t>
  </si>
  <si>
    <t>สถานที่มีความ</t>
  </si>
  <si>
    <t>ปลอดภัย</t>
  </si>
  <si>
    <t>และส่วนราชการใกล้เคียง จำนวน 24 ตู้</t>
  </si>
  <si>
    <t xml:space="preserve"> -เครื่องสำรองไฟฟ้าขนาด 800 VA</t>
  </si>
  <si>
    <t>ครุภัณฑ์ไฟฟ้าและวิทยุ</t>
  </si>
  <si>
    <t>ขนาดประมาณ กว้าง 2.00 ม.</t>
  </si>
  <si>
    <t>ยาว 7.50 ม. สูง 2.00 ม.</t>
  </si>
  <si>
    <t>ชิ้นส่วนเหล็ก ผลิตจากท่อกลม</t>
  </si>
  <si>
    <t>ม๊อบสีฝุ่น Powder Coating</t>
  </si>
  <si>
    <t>สีที่ผ่านการรับรอง ปลอดภัย</t>
  </si>
  <si>
    <t>สำหรับเด็ก</t>
  </si>
  <si>
    <t>ชิ้นส่วนพลาสติก ผลิตจาก</t>
  </si>
  <si>
    <t>พลาสติกโพลีเอทธีลีน สีปลอดสาร</t>
  </si>
  <si>
    <t>ประกอบด้วย แผนพื้นสี่เหลี่ยม</t>
  </si>
  <si>
    <t>อุโมงเชื่อมสถานี,สไลเดอร์</t>
  </si>
  <si>
    <t>ผนังกันตก ,ทางขึ้นปีนป่าย</t>
  </si>
  <si>
    <t>ที่นั่งชิงช้า พร้อมโซ่หุ้มยาง</t>
  </si>
  <si>
    <t xml:space="preserve"> -เครื่องเล่นสนาม+ชิงช้า</t>
  </si>
  <si>
    <t>เครื่องขยายเสียง</t>
  </si>
  <si>
    <t>เพื่อใช้ในการประชาสัมพันธ์</t>
  </si>
  <si>
    <t>ในและนอกสถานที่</t>
  </si>
  <si>
    <t xml:space="preserve"> -เครื่องขยายเสียงขนาด</t>
  </si>
  <si>
    <t xml:space="preserve"> 650 วัตต์ 4 โอห์ม </t>
  </si>
  <si>
    <t>เครื่องโทรโข่ง</t>
  </si>
  <si>
    <t xml:space="preserve"> -เครื่องโทรโข่ง มีไมโครโฟน</t>
  </si>
  <si>
    <t>มือถือที่ถอดออกได้</t>
  </si>
  <si>
    <t>จำนวน 2 เครื่อง</t>
  </si>
  <si>
    <t>ขนาด 15 วัตต์</t>
  </si>
  <si>
    <t>จำนวน 2 เครื่อง ๆ ละ 2,400 บาท</t>
  </si>
  <si>
    <t>เล่น MP 3</t>
  </si>
  <si>
    <t>ตู้ลำโพงเอนกประสงค์</t>
  </si>
  <si>
    <t xml:space="preserve"> -ตู้ลำโพงเอนกประสงค์ 15 นิ้ว</t>
  </si>
  <si>
    <t>แบบเคลื่อนที่ พร้อมไมค์ลอย</t>
  </si>
  <si>
    <t>อัดเสียงได้ ลำโพงแบบพกพา</t>
  </si>
  <si>
    <t>รองรับสัญญาณ บลูทูธ</t>
  </si>
  <si>
    <t>จำนวน 2 เครื่อง ๆ ละ 8,900 บาท</t>
  </si>
  <si>
    <t xml:space="preserve">   1.2 การพัฒนาด้านสาธารณูปโภค และสาธารณูปการ (อุดหนุนฯ)</t>
  </si>
  <si>
    <t>ครุภัณฑ์</t>
  </si>
  <si>
    <t>ยานพาหนะและขนส่ง</t>
  </si>
  <si>
    <t>ส่วนรวมของ อบต.</t>
  </si>
  <si>
    <t>บริหารงานทั่วไป</t>
  </si>
  <si>
    <t>เพื่อใช้ในการปฎิบัติงาน</t>
  </si>
  <si>
    <t xml:space="preserve">ปริมาตรกระบอกสูบไม่ต่ำกว่า </t>
  </si>
  <si>
    <t>2,400 ซีซี หรือกำลังเครื่องยนต์</t>
  </si>
  <si>
    <t>ไม่ต่ำกว่า  110 กิโลวัตต์ แบบดับเบิ้ลแคบ</t>
  </si>
  <si>
    <t>เพื่อใช้กั้นห้องเพื่อ</t>
  </si>
  <si>
    <t>ส่วนรวมของ</t>
  </si>
  <si>
    <t>เพื่อใช้ในการจัดเก็บ</t>
  </si>
  <si>
    <t>เอกสารให้เป็นเรียบร้อย</t>
  </si>
  <si>
    <t xml:space="preserve"> -จัดซื้อรถบรรทุกขยะ ขนาด 6 ตัน</t>
  </si>
  <si>
    <t xml:space="preserve"> -จัดซื้อรถบรรทุกดีเซล ขนาด 1 ตัน </t>
  </si>
  <si>
    <t>เพื่อใช้โชว์สินค้า</t>
  </si>
  <si>
    <t>ผลิตภัณฑ์ชุมชน</t>
  </si>
  <si>
    <t>เพื่อใช้สำหรับการ</t>
  </si>
  <si>
    <t>ป้องกันโรค</t>
  </si>
  <si>
    <t>ครุภัณฑ์โฆษณา</t>
  </si>
  <si>
    <t>และเผยแพร่</t>
  </si>
  <si>
    <t>เพื่อใช้สำหรับการบันทึก</t>
  </si>
  <si>
    <t>ภาพกิจกรรมต่าง ๆ</t>
  </si>
  <si>
    <t>การศึกษา</t>
  </si>
  <si>
    <t>การสอนสำหรับ</t>
  </si>
  <si>
    <t>ครุภัณฑ์งานบ้าน</t>
  </si>
  <si>
    <t>งานครัว</t>
  </si>
  <si>
    <t>ตกแต่งสถานที่</t>
  </si>
  <si>
    <t>สำรวจ</t>
  </si>
  <si>
    <t>เพื่อใช้เป็นจุดทิ้งขยะ</t>
  </si>
  <si>
    <t>อันตรายประจำหมู่บ้าน</t>
  </si>
  <si>
    <t xml:space="preserve"> 650 วัตต์ 4 โอห์ม  เล่น MP 3</t>
  </si>
  <si>
    <t>ครุภัณฑ์ไฟฟ้า</t>
  </si>
  <si>
    <t>และวิทยุ</t>
  </si>
  <si>
    <t>สัมพันธ์ทั้งในและนอก</t>
  </si>
  <si>
    <t>สถานที่</t>
  </si>
  <si>
    <t>เพื่อใช้ในการประชา -</t>
  </si>
  <si>
    <t>เพื่อพัฒนาการเรียนรู้</t>
  </si>
  <si>
    <t>ของเด็กเล็กในศูนย์</t>
  </si>
  <si>
    <t>พัฒนาเด็กเล็ก</t>
  </si>
  <si>
    <t>ปริมาณการฉีดพ่นน้ำยาไม่น้อยกว่า 40 ลิตรต่อชั่วโมง</t>
  </si>
  <si>
    <t>ถังบรรจุไม่น้อยกว่า 6 ลิตร, กำลังยนต์</t>
  </si>
  <si>
    <t>ไม่น้อยกว่า  25 แรงม้า</t>
  </si>
  <si>
    <t xml:space="preserve"> 20 ล้านพิกเซล เป็นกล้องคอมแพค</t>
  </si>
  <si>
    <t>ความละเอียดที่กำหนดเป็นความละเอียด</t>
  </si>
  <si>
    <t>ที่เซ็นเซอร์ภาพ,มีระบบแฟลชในตัว</t>
  </si>
  <si>
    <t>สามารถถอดเปลี่ยนสื่อบันทึกข้อมูล</t>
  </si>
  <si>
    <t>ได้อย่างสะดวก,สามารถโอนถ่ายข้อมูล</t>
  </si>
  <si>
    <t>จากกล้องไปยังเครื่องคอมพิวเตอร์ได้</t>
  </si>
  <si>
    <t>มีกระเป๋าบรรจุกล้อง</t>
  </si>
  <si>
    <t>(LED Tv) แบบ Smart TV ขนาด 32 นิ้ว</t>
  </si>
  <si>
    <t>ระดับความละเอียดจอภาพ 1366x768 พิกเซล</t>
  </si>
  <si>
    <t>ขนาด 32 นิ้ว จำนวน 4 เครื่อง</t>
  </si>
  <si>
    <t>เครื่องละ 10,200 บาท</t>
  </si>
  <si>
    <t>(LED TV) แบบ Smart TV</t>
  </si>
  <si>
    <t>แสดงภาพด้วยหลอดภาพ แบบ LED Backlight</t>
  </si>
  <si>
    <t>สามารถเชื่อมต่ออินเตอร์เน็ตได้ (Smart TV)</t>
  </si>
  <si>
    <t>ขนาด 22 นิ้ว เป็นเครื่องตัดแต่งพุ่มไม้</t>
  </si>
  <si>
    <t>ขนิดใช้เครื่องยนต์ แบบมือถือ</t>
  </si>
  <si>
    <t>ใช้เครื่องยนต์เบนซิน 1 สูบ 2 จังหวะ</t>
  </si>
  <si>
    <t>ความจุกระบอกสูบไม่น้อยกว่า 21 ซีซี</t>
  </si>
  <si>
    <t>เครื่องยนต์ขนาดไม่น้อยกว่า 0.8 แรงม้า</t>
  </si>
  <si>
    <t>ใบมีดตัดขนาดไม่น้อยกว่า 22 นิ้ว</t>
  </si>
  <si>
    <t>ใบมีดตัดสามารถใช้งานได้ 2 ด้าน</t>
  </si>
  <si>
    <t>เป็นเครื่องตัดหญ้าแบบสะพาย</t>
  </si>
  <si>
    <t>เครื่องยนต์ขนาดไม่น้อยกว่า 1.4 แรงม้า</t>
  </si>
  <si>
    <t>ปริมาตรกระบอกสูบไม่น้อยกว่า 30 ซีซี</t>
  </si>
  <si>
    <t>พร้อมใบมีด</t>
  </si>
  <si>
    <t>มีเครื่องรับสัญญาณ GPS แบบความไวสูง</t>
  </si>
  <si>
    <t>มีจอภาพแสดงผลแบบ LCD</t>
  </si>
  <si>
    <t>บันทึกข้อมูลตำแหน่งพิกัดได้ไม่น้อยกว่า 2,000 จุด</t>
  </si>
  <si>
    <t>และสร้างเส้นทางได้ 200 เส้นทาง</t>
  </si>
  <si>
    <t>บันทึกข้อมูลค่าพิกัดโดยอัติโนมัติได้ถึง 10,000 จุด</t>
  </si>
  <si>
    <t>มีแผนที่ประเทศไทยบรรจุอยู่ และข้อมูลตำแหน่ง</t>
  </si>
  <si>
    <t>สถานที่สำคัญไม่น้อยกว่า 500,000 ตำแหน่ง</t>
  </si>
  <si>
    <t>มีเข็มทิศอิเล็กทรอนิกส์และระบบหาค่าความสูงโดยการวัดความดันบรรยากาศ</t>
  </si>
  <si>
    <t>มีพอร์ตสำหรับเชื่อมต่อกับเครื่องคอมพิวเตอร์ผ่านทาง USB port</t>
  </si>
  <si>
    <t>แบบ High-Speed</t>
  </si>
  <si>
    <t>สำหรับหมู่บ้านในเขตพื้นที่ตำบลเวียงตาล</t>
  </si>
  <si>
    <t>แบบอัดท้าย ตู้บรรทุกมูลฝอย มีขนาดความจุของตู้ไม่น้อยกว่า 10 ลกม.</t>
  </si>
  <si>
    <t>และสามารถรับน้ำหนักมูลฝอยได้ไม่น้อยกว่า 5,000 กก.</t>
  </si>
  <si>
    <t>ตัวถังทำด้วยเหล็กหนาไม่น้อยกว่า 3 มิลลิเมตร พื้นหนา</t>
  </si>
  <si>
    <t>ไม่น้อยกว่า 4.50 มิลลิเมตร</t>
  </si>
  <si>
    <t>น้ำหนักของรถรวมน้ำหนักบรรทุกไม่ต่ำกว่า 12,000 กก.</t>
  </si>
  <si>
    <t>ชุดอัดท้ายทำงานด้วยระบบไฮดรอลิก สามารถผลิตแรงดันสูงสุด</t>
  </si>
  <si>
    <t>ไม่น้อยกว่า 2,500 ปอนด์ต่อตารางนิ้ว</t>
  </si>
  <si>
    <t>มีโคมไฟสัญญาณวับวาบสีเหลือง 1 ดวง</t>
  </si>
  <si>
    <t>เหล็กหนา 1.2 มิล ตัวละ 650 บาท</t>
  </si>
  <si>
    <t>เพื่อใช้สำหรับงาน</t>
  </si>
  <si>
    <t>กู้ชีพ กู้ภัย</t>
  </si>
  <si>
    <t xml:space="preserve"> -ก่อสร้างป้ายบอกสถานที่ศูนย์พัฒนาเด็กเล็ก</t>
  </si>
  <si>
    <t xml:space="preserve"> -ป้ายประชาสัมพันธ์ สถานที่สำคัญ </t>
  </si>
  <si>
    <t>จำนวน 3 จุด</t>
  </si>
  <si>
    <t xml:space="preserve"> สำหรับ องค์กรปกครองส่วนท้องถิ่นดำเนินการเอง</t>
  </si>
  <si>
    <t>สำหรับ อุดหนุนองค์กรปกครองส่วนท้องถิ่น ส่วนราชการ รัฐวิสาหกิจ องค์กรประชาชน</t>
  </si>
  <si>
    <t>ถูกต้องตามหลักโภชนาการ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</si>
</sst>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00"/>
    <numFmt numFmtId="190" formatCode="_-* #,##0.000_-;\-* #,##0.00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name val="TH Niramit AS"/>
      <family val="0"/>
    </font>
    <font>
      <b/>
      <u val="single"/>
      <sz val="13"/>
      <name val="TH Niramit AS"/>
      <family val="0"/>
    </font>
    <font>
      <sz val="10"/>
      <name val="TH Niramit AS"/>
      <family val="0"/>
    </font>
    <font>
      <sz val="12"/>
      <name val="TH Niramit AS"/>
      <family val="0"/>
    </font>
    <font>
      <b/>
      <sz val="12"/>
      <name val="TH Niramit AS"/>
      <family val="0"/>
    </font>
    <font>
      <sz val="11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Niramit AS"/>
      <family val="0"/>
    </font>
    <font>
      <b/>
      <sz val="13"/>
      <color indexed="8"/>
      <name val="TH Niramit AS"/>
      <family val="0"/>
    </font>
    <font>
      <b/>
      <sz val="10"/>
      <color indexed="8"/>
      <name val="TH Niramit AS"/>
      <family val="0"/>
    </font>
    <font>
      <sz val="10"/>
      <color indexed="8"/>
      <name val="TH Niramit AS"/>
      <family val="0"/>
    </font>
    <font>
      <b/>
      <sz val="11"/>
      <color indexed="8"/>
      <name val="TH Niramit AS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13.5"/>
      <color indexed="8"/>
      <name val="TH Niramit AS"/>
      <family val="0"/>
    </font>
    <font>
      <b/>
      <u val="single"/>
      <sz val="13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Niramit AS"/>
      <family val="0"/>
    </font>
    <font>
      <b/>
      <sz val="13"/>
      <color theme="1"/>
      <name val="TH Niramit AS"/>
      <family val="0"/>
    </font>
    <font>
      <b/>
      <sz val="10"/>
      <color theme="1"/>
      <name val="TH Niramit AS"/>
      <family val="0"/>
    </font>
    <font>
      <sz val="10"/>
      <color theme="1"/>
      <name val="TH Niramit AS"/>
      <family val="0"/>
    </font>
    <font>
      <b/>
      <sz val="11"/>
      <color theme="1"/>
      <name val="TH Niramit AS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13.5"/>
      <color theme="1"/>
      <name val="TH Niramit AS"/>
      <family val="0"/>
    </font>
    <font>
      <b/>
      <u val="single"/>
      <sz val="13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7" fontId="49" fillId="0" borderId="12" xfId="36" applyNumberFormat="1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6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49" fillId="0" borderId="10" xfId="36" applyNumberFormat="1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9" fillId="0" borderId="12" xfId="0" applyFont="1" applyFill="1" applyBorder="1" applyAlignment="1">
      <alignment horizontal="center"/>
    </xf>
    <xf numFmtId="187" fontId="49" fillId="0" borderId="12" xfId="36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87" fontId="49" fillId="0" borderId="10" xfId="36" applyNumberFormat="1" applyFont="1" applyFill="1" applyBorder="1" applyAlignment="1">
      <alignment/>
    </xf>
    <xf numFmtId="187" fontId="49" fillId="0" borderId="11" xfId="36" applyNumberFormat="1" applyFont="1" applyBorder="1" applyAlignment="1">
      <alignment/>
    </xf>
    <xf numFmtId="187" fontId="49" fillId="0" borderId="11" xfId="36" applyNumberFormat="1" applyFont="1" applyFill="1" applyBorder="1" applyAlignment="1">
      <alignment/>
    </xf>
    <xf numFmtId="0" fontId="49" fillId="0" borderId="0" xfId="0" applyFont="1" applyBorder="1" applyAlignment="1">
      <alignment horizontal="center"/>
    </xf>
    <xf numFmtId="187" fontId="49" fillId="0" borderId="0" xfId="36" applyNumberFormat="1" applyFont="1" applyBorder="1" applyAlignment="1">
      <alignment/>
    </xf>
    <xf numFmtId="187" fontId="49" fillId="0" borderId="0" xfId="36" applyNumberFormat="1" applyFont="1" applyFill="1" applyBorder="1" applyAlignment="1">
      <alignment/>
    </xf>
    <xf numFmtId="187" fontId="49" fillId="0" borderId="10" xfId="36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187" fontId="49" fillId="0" borderId="14" xfId="36" applyNumberFormat="1" applyFont="1" applyFill="1" applyBorder="1" applyAlignment="1">
      <alignment/>
    </xf>
    <xf numFmtId="187" fontId="49" fillId="0" borderId="14" xfId="36" applyNumberFormat="1" applyFont="1" applyBorder="1" applyAlignment="1">
      <alignment/>
    </xf>
    <xf numFmtId="187" fontId="2" fillId="0" borderId="11" xfId="36" applyNumberFormat="1" applyFont="1" applyFill="1" applyBorder="1" applyAlignment="1">
      <alignment/>
    </xf>
    <xf numFmtId="187" fontId="2" fillId="0" borderId="11" xfId="36" applyNumberFormat="1" applyFont="1" applyBorder="1" applyAlignment="1">
      <alignment/>
    </xf>
    <xf numFmtId="0" fontId="3" fillId="0" borderId="10" xfId="0" applyFont="1" applyBorder="1" applyAlignment="1">
      <alignment/>
    </xf>
    <xf numFmtId="187" fontId="2" fillId="0" borderId="10" xfId="3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7" fontId="2" fillId="0" borderId="12" xfId="36" applyNumberFormat="1" applyFont="1" applyFill="1" applyBorder="1" applyAlignment="1">
      <alignment/>
    </xf>
    <xf numFmtId="187" fontId="2" fillId="0" borderId="12" xfId="36" applyNumberFormat="1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9" fillId="0" borderId="12" xfId="36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87" fontId="49" fillId="0" borderId="15" xfId="36" applyNumberFormat="1" applyFont="1" applyFill="1" applyBorder="1" applyAlignment="1">
      <alignment/>
    </xf>
    <xf numFmtId="187" fontId="49" fillId="0" borderId="15" xfId="36" applyNumberFormat="1" applyFont="1" applyBorder="1" applyAlignment="1">
      <alignment/>
    </xf>
    <xf numFmtId="0" fontId="4" fillId="0" borderId="10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49" fillId="0" borderId="12" xfId="36" applyNumberFormat="1" applyFont="1" applyBorder="1" applyAlignment="1">
      <alignment horizontal="center"/>
    </xf>
    <xf numFmtId="0" fontId="49" fillId="0" borderId="10" xfId="36" applyNumberFormat="1" applyFont="1" applyBorder="1" applyAlignment="1">
      <alignment horizontal="center"/>
    </xf>
    <xf numFmtId="0" fontId="50" fillId="0" borderId="14" xfId="0" applyFont="1" applyBorder="1" applyAlignment="1">
      <alignment horizontal="right"/>
    </xf>
    <xf numFmtId="0" fontId="50" fillId="0" borderId="14" xfId="36" applyNumberFormat="1" applyFont="1" applyBorder="1" applyAlignment="1">
      <alignment horizontal="center"/>
    </xf>
    <xf numFmtId="187" fontId="50" fillId="0" borderId="14" xfId="36" applyNumberFormat="1" applyFont="1" applyBorder="1" applyAlignment="1">
      <alignment/>
    </xf>
    <xf numFmtId="0" fontId="50" fillId="0" borderId="14" xfId="0" applyNumberFormat="1" applyFont="1" applyBorder="1" applyAlignment="1">
      <alignment horizontal="center"/>
    </xf>
    <xf numFmtId="187" fontId="50" fillId="0" borderId="14" xfId="36" applyNumberFormat="1" applyFont="1" applyBorder="1" applyAlignment="1">
      <alignment horizontal="center"/>
    </xf>
    <xf numFmtId="187" fontId="49" fillId="0" borderId="0" xfId="0" applyNumberFormat="1" applyFont="1" applyAlignment="1">
      <alignment/>
    </xf>
    <xf numFmtId="0" fontId="50" fillId="0" borderId="11" xfId="0" applyFont="1" applyBorder="1" applyAlignment="1">
      <alignment horizontal="center" vertical="center"/>
    </xf>
    <xf numFmtId="187" fontId="49" fillId="0" borderId="10" xfId="36" applyNumberFormat="1" applyFont="1" applyBorder="1" applyAlignment="1">
      <alignment horizontal="center" vertical="center"/>
    </xf>
    <xf numFmtId="187" fontId="50" fillId="0" borderId="14" xfId="36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87" fontId="49" fillId="0" borderId="12" xfId="36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2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187" fontId="49" fillId="0" borderId="10" xfId="36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87" fontId="49" fillId="0" borderId="13" xfId="36" applyNumberFormat="1" applyFont="1" applyFill="1" applyBorder="1" applyAlignment="1">
      <alignment/>
    </xf>
    <xf numFmtId="187" fontId="49" fillId="0" borderId="13" xfId="36" applyNumberFormat="1" applyFont="1" applyBorder="1" applyAlignment="1">
      <alignment/>
    </xf>
    <xf numFmtId="187" fontId="49" fillId="0" borderId="0" xfId="36" applyNumberFormat="1" applyFont="1" applyFill="1" applyAlignment="1">
      <alignment/>
    </xf>
    <xf numFmtId="187" fontId="49" fillId="0" borderId="14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87" fontId="50" fillId="0" borderId="14" xfId="36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0" borderId="10" xfId="0" applyFont="1" applyBorder="1" applyAlignment="1">
      <alignment/>
    </xf>
    <xf numFmtId="187" fontId="2" fillId="0" borderId="0" xfId="36" applyNumberFormat="1" applyFont="1" applyFill="1" applyBorder="1" applyAlignment="1">
      <alignment/>
    </xf>
    <xf numFmtId="187" fontId="2" fillId="0" borderId="0" xfId="36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9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187" fontId="55" fillId="0" borderId="14" xfId="36" applyNumberFormat="1" applyFont="1" applyBorder="1" applyAlignment="1">
      <alignment/>
    </xf>
    <xf numFmtId="0" fontId="57" fillId="0" borderId="12" xfId="0" applyFont="1" applyBorder="1" applyAlignment="1">
      <alignment/>
    </xf>
    <xf numFmtId="0" fontId="49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0" xfId="36" applyNumberFormat="1" applyFont="1" applyBorder="1" applyAlignment="1">
      <alignment horizontal="center"/>
    </xf>
    <xf numFmtId="187" fontId="49" fillId="0" borderId="0" xfId="36" applyNumberFormat="1" applyFont="1" applyBorder="1" applyAlignment="1">
      <alignment horizontal="center" vertical="center"/>
    </xf>
    <xf numFmtId="187" fontId="49" fillId="0" borderId="0" xfId="36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7" fillId="0" borderId="10" xfId="0" applyFont="1" applyBorder="1" applyAlignment="1">
      <alignment/>
    </xf>
    <xf numFmtId="187" fontId="7" fillId="0" borderId="12" xfId="36" applyNumberFormat="1" applyFont="1" applyFill="1" applyBorder="1" applyAlignment="1">
      <alignment/>
    </xf>
    <xf numFmtId="187" fontId="7" fillId="0" borderId="12" xfId="36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/>
    </xf>
    <xf numFmtId="187" fontId="49" fillId="0" borderId="11" xfId="36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right"/>
    </xf>
    <xf numFmtId="0" fontId="50" fillId="0" borderId="17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49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19050</xdr:rowOff>
    </xdr:from>
    <xdr:to>
      <xdr:col>10</xdr:col>
      <xdr:colOff>676275</xdr:colOff>
      <xdr:row>0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20050" y="19050"/>
          <a:ext cx="695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 (</a:t>
          </a:r>
          <a:r>
            <a:rPr lang="en-US" cap="none" sz="11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แบบ</a:t>
          </a:r>
          <a:r>
            <a:rPr lang="en-US" cap="none" sz="1100" b="1" i="0" u="none" baseline="0">
              <a:solidFill>
                <a:srgbClr val="000000"/>
              </a:solidFill>
              <a:latin typeface="TH Niramit AS"/>
              <a:ea typeface="TH Niramit AS"/>
              <a:cs typeface="TH Niramit AS"/>
            </a:rPr>
            <a:t> ผ.07)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9">
      <selection activeCell="D34" sqref="D34"/>
    </sheetView>
  </sheetViews>
  <sheetFormatPr defaultColWidth="9.140625" defaultRowHeight="15"/>
  <cols>
    <col min="1" max="1" width="3.00390625" style="18" customWidth="1"/>
    <col min="2" max="2" width="22.00390625" style="18" customWidth="1"/>
    <col min="3" max="3" width="17.7109375" style="18" customWidth="1"/>
    <col min="4" max="4" width="20.00390625" style="18" customWidth="1"/>
    <col min="5" max="6" width="9.421875" style="22" customWidth="1"/>
    <col min="7" max="7" width="9.57421875" style="18" customWidth="1"/>
    <col min="8" max="8" width="8.7109375" style="18" customWidth="1"/>
    <col min="9" max="9" width="11.421875" style="18" customWidth="1"/>
    <col min="10" max="10" width="13.421875" style="18" customWidth="1"/>
    <col min="11" max="11" width="9.28125" style="18" customWidth="1"/>
    <col min="12" max="16384" width="9.00390625" style="18" customWidth="1"/>
  </cols>
  <sheetData>
    <row r="1" spans="1:11" ht="20.25">
      <c r="A1" s="17"/>
      <c r="K1" s="19" t="s">
        <v>152</v>
      </c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25">
      <c r="A6" s="21" t="s">
        <v>158</v>
      </c>
      <c r="B6" s="19"/>
      <c r="C6" s="20"/>
      <c r="D6" s="20"/>
      <c r="E6" s="23"/>
      <c r="F6" s="23"/>
      <c r="G6" s="20"/>
      <c r="H6" s="20"/>
      <c r="I6" s="20"/>
      <c r="J6" s="20"/>
      <c r="K6" s="20"/>
    </row>
    <row r="7" spans="1:11" ht="20.25">
      <c r="A7" s="21" t="s">
        <v>159</v>
      </c>
      <c r="B7" s="19"/>
      <c r="C7" s="20"/>
      <c r="D7" s="20"/>
      <c r="E7" s="23"/>
      <c r="F7" s="23"/>
      <c r="G7" s="20"/>
      <c r="H7" s="20"/>
      <c r="I7" s="20"/>
      <c r="J7" s="20"/>
      <c r="K7" s="20"/>
    </row>
    <row r="8" spans="1:2" ht="20.25">
      <c r="A8" s="19" t="s">
        <v>58</v>
      </c>
      <c r="B8" s="19"/>
    </row>
    <row r="9" spans="1:2" ht="20.25">
      <c r="A9" s="19" t="s">
        <v>57</v>
      </c>
      <c r="B9" s="19"/>
    </row>
    <row r="10" spans="1:11" ht="20.25">
      <c r="A10" s="171" t="s">
        <v>1</v>
      </c>
      <c r="B10" s="171" t="s">
        <v>18</v>
      </c>
      <c r="C10" s="171" t="s">
        <v>2</v>
      </c>
      <c r="D10" s="37" t="s">
        <v>3</v>
      </c>
      <c r="E10" s="167" t="s">
        <v>5</v>
      </c>
      <c r="F10" s="168"/>
      <c r="G10" s="168"/>
      <c r="H10" s="169"/>
      <c r="I10" s="37" t="s">
        <v>7</v>
      </c>
      <c r="J10" s="37" t="s">
        <v>154</v>
      </c>
      <c r="K10" s="64" t="s">
        <v>155</v>
      </c>
    </row>
    <row r="11" spans="1:11" ht="20.25">
      <c r="A11" s="171"/>
      <c r="B11" s="171"/>
      <c r="C11" s="171"/>
      <c r="D11" s="38" t="s">
        <v>4</v>
      </c>
      <c r="E11" s="41">
        <v>2561</v>
      </c>
      <c r="F11" s="37">
        <v>2562</v>
      </c>
      <c r="G11" s="37">
        <v>2563</v>
      </c>
      <c r="H11" s="37">
        <v>2564</v>
      </c>
      <c r="I11" s="38" t="s">
        <v>8</v>
      </c>
      <c r="J11" s="38" t="s">
        <v>156</v>
      </c>
      <c r="K11" s="65" t="s">
        <v>157</v>
      </c>
    </row>
    <row r="12" spans="1:11" ht="20.25">
      <c r="A12" s="171"/>
      <c r="B12" s="171"/>
      <c r="C12" s="171"/>
      <c r="D12" s="39"/>
      <c r="E12" s="42" t="s">
        <v>6</v>
      </c>
      <c r="F12" s="39" t="s">
        <v>6</v>
      </c>
      <c r="G12" s="39" t="s">
        <v>6</v>
      </c>
      <c r="H12" s="39" t="s">
        <v>6</v>
      </c>
      <c r="I12" s="39"/>
      <c r="J12" s="39"/>
      <c r="K12" s="66"/>
    </row>
    <row r="13" spans="1:11" ht="24" customHeight="1">
      <c r="A13" s="43">
        <v>1</v>
      </c>
      <c r="B13" s="3" t="s">
        <v>105</v>
      </c>
      <c r="C13" s="3" t="s">
        <v>86</v>
      </c>
      <c r="D13" s="3" t="s">
        <v>132</v>
      </c>
      <c r="E13" s="25"/>
      <c r="F13" s="6">
        <v>250000</v>
      </c>
      <c r="G13" s="40"/>
      <c r="H13" s="6"/>
      <c r="I13" s="12" t="s">
        <v>89</v>
      </c>
      <c r="J13" s="3" t="s">
        <v>41</v>
      </c>
      <c r="K13" s="72" t="s">
        <v>131</v>
      </c>
    </row>
    <row r="14" spans="1:11" ht="24" customHeight="1">
      <c r="A14" s="44"/>
      <c r="B14" s="4" t="s">
        <v>104</v>
      </c>
      <c r="C14" s="4" t="s">
        <v>87</v>
      </c>
      <c r="D14" s="4"/>
      <c r="E14" s="27"/>
      <c r="F14" s="27"/>
      <c r="G14" s="14"/>
      <c r="H14" s="14"/>
      <c r="I14" s="1" t="s">
        <v>90</v>
      </c>
      <c r="J14" s="4" t="s">
        <v>119</v>
      </c>
      <c r="K14" s="70" t="s">
        <v>60</v>
      </c>
    </row>
    <row r="15" spans="1:11" ht="24" customHeight="1">
      <c r="A15" s="44"/>
      <c r="B15" s="4"/>
      <c r="C15" s="4" t="s">
        <v>88</v>
      </c>
      <c r="D15" s="4"/>
      <c r="E15" s="27"/>
      <c r="F15" s="27"/>
      <c r="G15" s="14"/>
      <c r="H15" s="14"/>
      <c r="I15" s="1" t="s">
        <v>53</v>
      </c>
      <c r="J15" s="4" t="s">
        <v>120</v>
      </c>
      <c r="K15" s="70"/>
    </row>
    <row r="16" spans="1:11" ht="23.25" customHeight="1">
      <c r="A16" s="46"/>
      <c r="B16" s="2"/>
      <c r="C16" s="2"/>
      <c r="D16" s="2"/>
      <c r="E16" s="29"/>
      <c r="F16" s="29"/>
      <c r="G16" s="28"/>
      <c r="H16" s="28"/>
      <c r="I16" s="11"/>
      <c r="J16" s="2" t="s">
        <v>95</v>
      </c>
      <c r="K16" s="71"/>
    </row>
    <row r="17" spans="1:11" ht="20.25">
      <c r="A17" s="12">
        <v>2</v>
      </c>
      <c r="B17" s="3" t="s">
        <v>165</v>
      </c>
      <c r="C17" s="3" t="s">
        <v>167</v>
      </c>
      <c r="D17" s="3" t="s">
        <v>169</v>
      </c>
      <c r="E17" s="25"/>
      <c r="F17" s="25">
        <v>50000</v>
      </c>
      <c r="G17" s="6"/>
      <c r="H17" s="6"/>
      <c r="I17" s="12" t="s">
        <v>172</v>
      </c>
      <c r="J17" s="3" t="s">
        <v>41</v>
      </c>
      <c r="K17" s="72" t="s">
        <v>131</v>
      </c>
    </row>
    <row r="18" spans="1:11" ht="20.25">
      <c r="A18" s="1"/>
      <c r="B18" s="4" t="s">
        <v>166</v>
      </c>
      <c r="C18" s="4" t="s">
        <v>168</v>
      </c>
      <c r="D18" s="4" t="s">
        <v>170</v>
      </c>
      <c r="E18" s="27"/>
      <c r="F18" s="27"/>
      <c r="G18" s="14"/>
      <c r="H18" s="14"/>
      <c r="I18" s="1" t="s">
        <v>173</v>
      </c>
      <c r="J18" s="4" t="s">
        <v>174</v>
      </c>
      <c r="K18" s="70" t="s">
        <v>60</v>
      </c>
    </row>
    <row r="19" spans="1:11" ht="20.25">
      <c r="A19" s="1"/>
      <c r="B19" s="4" t="s">
        <v>104</v>
      </c>
      <c r="C19" s="4" t="s">
        <v>52</v>
      </c>
      <c r="D19" s="4" t="s">
        <v>171</v>
      </c>
      <c r="E19" s="27"/>
      <c r="F19" s="27"/>
      <c r="G19" s="14"/>
      <c r="H19" s="14"/>
      <c r="I19" s="1" t="s">
        <v>53</v>
      </c>
      <c r="J19" s="4" t="s">
        <v>175</v>
      </c>
      <c r="K19" s="70"/>
    </row>
    <row r="20" spans="1:11" ht="20.25">
      <c r="A20" s="11"/>
      <c r="B20" s="2"/>
      <c r="C20" s="2"/>
      <c r="D20" s="2"/>
      <c r="E20" s="29"/>
      <c r="F20" s="29"/>
      <c r="G20" s="28"/>
      <c r="H20" s="28"/>
      <c r="I20" s="11"/>
      <c r="J20" s="2" t="s">
        <v>176</v>
      </c>
      <c r="K20" s="71"/>
    </row>
    <row r="21" spans="1:11" ht="22.5" customHeight="1">
      <c r="A21" s="44">
        <v>3</v>
      </c>
      <c r="B21" s="4" t="s">
        <v>106</v>
      </c>
      <c r="C21" s="4" t="s">
        <v>42</v>
      </c>
      <c r="D21" s="4" t="s">
        <v>46</v>
      </c>
      <c r="E21" s="27"/>
      <c r="F21" s="27">
        <v>450000</v>
      </c>
      <c r="G21" s="14"/>
      <c r="H21" s="14"/>
      <c r="I21" s="1" t="s">
        <v>54</v>
      </c>
      <c r="J21" s="4" t="s">
        <v>49</v>
      </c>
      <c r="K21" s="70" t="s">
        <v>131</v>
      </c>
    </row>
    <row r="22" spans="1:11" ht="22.5" customHeight="1">
      <c r="A22" s="44"/>
      <c r="B22" s="4" t="s">
        <v>107</v>
      </c>
      <c r="C22" s="4" t="s">
        <v>43</v>
      </c>
      <c r="D22" s="4" t="s">
        <v>47</v>
      </c>
      <c r="E22" s="27"/>
      <c r="F22" s="27"/>
      <c r="G22" s="14"/>
      <c r="H22" s="14"/>
      <c r="I22" s="1" t="s">
        <v>55</v>
      </c>
      <c r="J22" s="4" t="s">
        <v>50</v>
      </c>
      <c r="K22" s="70" t="s">
        <v>60</v>
      </c>
    </row>
    <row r="23" spans="1:11" ht="22.5" customHeight="1">
      <c r="A23" s="44"/>
      <c r="B23" s="4"/>
      <c r="C23" s="4" t="s">
        <v>44</v>
      </c>
      <c r="D23" s="4" t="s">
        <v>48</v>
      </c>
      <c r="E23" s="27"/>
      <c r="F23" s="27"/>
      <c r="G23" s="14"/>
      <c r="H23" s="14"/>
      <c r="I23" s="1" t="s">
        <v>56</v>
      </c>
      <c r="J23" s="4" t="s">
        <v>51</v>
      </c>
      <c r="K23" s="70"/>
    </row>
    <row r="24" spans="1:12" ht="22.5" customHeight="1">
      <c r="A24" s="46"/>
      <c r="B24" s="2"/>
      <c r="C24" s="2" t="s">
        <v>45</v>
      </c>
      <c r="D24" s="2" t="s">
        <v>164</v>
      </c>
      <c r="E24" s="29"/>
      <c r="F24" s="29"/>
      <c r="G24" s="28"/>
      <c r="H24" s="28"/>
      <c r="I24" s="11"/>
      <c r="J24" s="2"/>
      <c r="K24" s="71"/>
      <c r="L24" s="18">
        <v>24</v>
      </c>
    </row>
    <row r="25" spans="1:11" ht="22.5" customHeight="1">
      <c r="A25" s="157"/>
      <c r="B25" s="40"/>
      <c r="C25" s="40"/>
      <c r="D25" s="40"/>
      <c r="E25" s="111"/>
      <c r="F25" s="111"/>
      <c r="G25" s="112"/>
      <c r="H25" s="112"/>
      <c r="I25" s="156"/>
      <c r="J25" s="40"/>
      <c r="K25" s="158"/>
    </row>
    <row r="26" spans="1:11" ht="22.5" customHeight="1">
      <c r="A26" s="1">
        <v>4</v>
      </c>
      <c r="B26" s="4" t="s">
        <v>186</v>
      </c>
      <c r="C26" s="4" t="s">
        <v>188</v>
      </c>
      <c r="D26" s="4" t="s">
        <v>191</v>
      </c>
      <c r="E26" s="27"/>
      <c r="F26" s="27">
        <v>50000</v>
      </c>
      <c r="G26" s="14"/>
      <c r="H26" s="14"/>
      <c r="I26" s="1" t="s">
        <v>194</v>
      </c>
      <c r="J26" s="4" t="s">
        <v>196</v>
      </c>
      <c r="K26" s="70" t="s">
        <v>131</v>
      </c>
    </row>
    <row r="27" spans="1:11" ht="22.5" customHeight="1">
      <c r="A27" s="1"/>
      <c r="B27" s="4" t="s">
        <v>187</v>
      </c>
      <c r="C27" s="4" t="s">
        <v>189</v>
      </c>
      <c r="D27" s="4" t="s">
        <v>192</v>
      </c>
      <c r="E27" s="27"/>
      <c r="F27" s="27"/>
      <c r="G27" s="14"/>
      <c r="H27" s="14"/>
      <c r="I27" s="1" t="s">
        <v>195</v>
      </c>
      <c r="J27" s="4" t="s">
        <v>197</v>
      </c>
      <c r="K27" s="70" t="s">
        <v>60</v>
      </c>
    </row>
    <row r="28" spans="1:11" ht="22.5" customHeight="1">
      <c r="A28" s="11"/>
      <c r="B28" s="2"/>
      <c r="C28" s="2" t="s">
        <v>190</v>
      </c>
      <c r="D28" s="2" t="s">
        <v>193</v>
      </c>
      <c r="E28" s="29"/>
      <c r="F28" s="29"/>
      <c r="G28" s="28"/>
      <c r="H28" s="28"/>
      <c r="I28" s="11" t="s">
        <v>53</v>
      </c>
      <c r="J28" s="2" t="s">
        <v>198</v>
      </c>
      <c r="K28" s="71"/>
    </row>
    <row r="29" spans="1:11" ht="22.5" customHeight="1">
      <c r="A29" s="12">
        <v>5</v>
      </c>
      <c r="B29" s="3" t="s">
        <v>133</v>
      </c>
      <c r="C29" s="3" t="s">
        <v>134</v>
      </c>
      <c r="D29" s="3" t="s">
        <v>137</v>
      </c>
      <c r="E29" s="6"/>
      <c r="F29" s="25">
        <v>500000</v>
      </c>
      <c r="G29" s="40"/>
      <c r="H29" s="6"/>
      <c r="I29" s="12" t="s">
        <v>139</v>
      </c>
      <c r="J29" s="3" t="s">
        <v>142</v>
      </c>
      <c r="K29" s="72" t="s">
        <v>131</v>
      </c>
    </row>
    <row r="30" spans="1:11" ht="22.5" customHeight="1">
      <c r="A30" s="1"/>
      <c r="B30" s="4" t="s">
        <v>121</v>
      </c>
      <c r="C30" s="4" t="s">
        <v>135</v>
      </c>
      <c r="D30" s="4" t="s">
        <v>138</v>
      </c>
      <c r="E30" s="27"/>
      <c r="F30" s="27"/>
      <c r="G30" s="14"/>
      <c r="H30" s="14"/>
      <c r="I30" s="1" t="s">
        <v>140</v>
      </c>
      <c r="J30" s="4" t="s">
        <v>143</v>
      </c>
      <c r="K30" s="70" t="s">
        <v>60</v>
      </c>
    </row>
    <row r="31" spans="1:11" ht="22.5" customHeight="1">
      <c r="A31" s="1"/>
      <c r="B31" s="4" t="s">
        <v>117</v>
      </c>
      <c r="C31" s="4" t="s">
        <v>136</v>
      </c>
      <c r="D31" s="4"/>
      <c r="E31" s="27"/>
      <c r="F31" s="27"/>
      <c r="G31" s="14"/>
      <c r="H31" s="14"/>
      <c r="I31" s="1" t="s">
        <v>141</v>
      </c>
      <c r="J31" s="4" t="s">
        <v>691</v>
      </c>
      <c r="K31" s="70"/>
    </row>
    <row r="32" spans="1:11" ht="22.5" customHeight="1">
      <c r="A32" s="12">
        <v>6</v>
      </c>
      <c r="B32" s="3" t="s">
        <v>113</v>
      </c>
      <c r="C32" s="3" t="s">
        <v>177</v>
      </c>
      <c r="D32" s="3" t="s">
        <v>181</v>
      </c>
      <c r="E32" s="25"/>
      <c r="F32" s="25">
        <v>50000</v>
      </c>
      <c r="G32" s="6"/>
      <c r="H32" s="6"/>
      <c r="I32" s="12" t="s">
        <v>114</v>
      </c>
      <c r="J32" s="3" t="s">
        <v>92</v>
      </c>
      <c r="K32" s="72" t="s">
        <v>36</v>
      </c>
    </row>
    <row r="33" spans="1:11" ht="22.5" customHeight="1">
      <c r="A33" s="1"/>
      <c r="B33" s="4" t="s">
        <v>115</v>
      </c>
      <c r="C33" s="4" t="s">
        <v>178</v>
      </c>
      <c r="D33" s="4" t="s">
        <v>182</v>
      </c>
      <c r="E33" s="27"/>
      <c r="F33" s="27"/>
      <c r="G33" s="14"/>
      <c r="H33" s="14"/>
      <c r="I33" s="1" t="s">
        <v>91</v>
      </c>
      <c r="J33" s="4" t="s">
        <v>93</v>
      </c>
      <c r="K33" s="70" t="s">
        <v>60</v>
      </c>
    </row>
    <row r="34" spans="1:11" ht="22.5" customHeight="1">
      <c r="A34" s="1"/>
      <c r="B34" s="4"/>
      <c r="C34" s="4" t="s">
        <v>179</v>
      </c>
      <c r="D34" s="4" t="s">
        <v>183</v>
      </c>
      <c r="E34" s="27"/>
      <c r="F34" s="27"/>
      <c r="G34" s="14"/>
      <c r="H34" s="14"/>
      <c r="I34" s="1" t="s">
        <v>53</v>
      </c>
      <c r="J34" s="4" t="s">
        <v>94</v>
      </c>
      <c r="K34" s="70"/>
    </row>
    <row r="35" spans="1:11" ht="22.5" customHeight="1">
      <c r="A35" s="1"/>
      <c r="B35" s="4"/>
      <c r="C35" s="4" t="s">
        <v>180</v>
      </c>
      <c r="D35" s="4" t="s">
        <v>184</v>
      </c>
      <c r="E35" s="27"/>
      <c r="F35" s="27">
        <v>40000</v>
      </c>
      <c r="G35" s="14"/>
      <c r="H35" s="14"/>
      <c r="I35" s="1"/>
      <c r="J35" s="4"/>
      <c r="K35" s="67"/>
    </row>
    <row r="36" spans="1:12" ht="22.5" customHeight="1">
      <c r="A36" s="11"/>
      <c r="B36" s="2"/>
      <c r="C36" s="2"/>
      <c r="D36" s="2" t="s">
        <v>185</v>
      </c>
      <c r="E36" s="29"/>
      <c r="F36" s="29"/>
      <c r="G36" s="28"/>
      <c r="H36" s="28"/>
      <c r="I36" s="11"/>
      <c r="J36" s="2"/>
      <c r="K36" s="68"/>
      <c r="L36" s="18">
        <v>25</v>
      </c>
    </row>
    <row r="37" spans="1:11" ht="21" thickBot="1">
      <c r="A37" s="164" t="s">
        <v>102</v>
      </c>
      <c r="B37" s="165"/>
      <c r="C37" s="165"/>
      <c r="D37" s="166"/>
      <c r="E37" s="77">
        <f>SUM(E13:E36)</f>
        <v>0</v>
      </c>
      <c r="F37" s="77">
        <f>SUM(F13:F36)</f>
        <v>1390000</v>
      </c>
      <c r="G37" s="78">
        <f>SUM(G13:G36)</f>
        <v>0</v>
      </c>
      <c r="H37" s="78">
        <f>SUM(H13:H36)</f>
        <v>0</v>
      </c>
      <c r="I37" s="164"/>
      <c r="J37" s="165"/>
      <c r="K37" s="166"/>
    </row>
    <row r="38" spans="1:11" ht="21" thickTop="1">
      <c r="A38" s="30"/>
      <c r="B38" s="16"/>
      <c r="C38" s="16"/>
      <c r="D38" s="16"/>
      <c r="E38" s="32"/>
      <c r="F38" s="32"/>
      <c r="G38" s="31"/>
      <c r="H38" s="31"/>
      <c r="I38" s="30"/>
      <c r="J38" s="16"/>
      <c r="K38" s="16"/>
    </row>
  </sheetData>
  <sheetProtection/>
  <mergeCells count="10">
    <mergeCell ref="A37:D37"/>
    <mergeCell ref="I37:K37"/>
    <mergeCell ref="E10:H10"/>
    <mergeCell ref="A2:K2"/>
    <mergeCell ref="A3:K3"/>
    <mergeCell ref="A10:A12"/>
    <mergeCell ref="B10:B12"/>
    <mergeCell ref="C10:C12"/>
    <mergeCell ref="A5:K5"/>
    <mergeCell ref="A4:K4"/>
  </mergeCells>
  <printOptions/>
  <pageMargins left="0.31496062992125984" right="0.11811023622047245" top="0.3937007874015748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41.421875" style="18" customWidth="1"/>
    <col min="2" max="2" width="9.421875" style="18" customWidth="1"/>
    <col min="3" max="3" width="11.421875" style="18" customWidth="1"/>
    <col min="4" max="4" width="12.421875" style="18" customWidth="1"/>
    <col min="5" max="5" width="11.57421875" style="18" customWidth="1"/>
    <col min="6" max="16384" width="9.00390625" style="18" customWidth="1"/>
  </cols>
  <sheetData>
    <row r="1" spans="1:5" ht="20.25">
      <c r="A1" s="189" t="s">
        <v>270</v>
      </c>
      <c r="B1" s="189"/>
      <c r="C1" s="189"/>
      <c r="D1" s="189"/>
      <c r="E1" s="189"/>
    </row>
    <row r="2" spans="1:5" ht="20.25">
      <c r="A2" s="186" t="s">
        <v>16</v>
      </c>
      <c r="B2" s="167" t="s">
        <v>269</v>
      </c>
      <c r="C2" s="169"/>
      <c r="D2" s="167" t="s">
        <v>268</v>
      </c>
      <c r="E2" s="169"/>
    </row>
    <row r="3" spans="1:5" ht="18" customHeight="1">
      <c r="A3" s="187"/>
      <c r="B3" s="109" t="s">
        <v>17</v>
      </c>
      <c r="C3" s="109" t="s">
        <v>13</v>
      </c>
      <c r="D3" s="109" t="s">
        <v>17</v>
      </c>
      <c r="E3" s="109" t="s">
        <v>13</v>
      </c>
    </row>
    <row r="4" spans="1:5" ht="18" customHeight="1">
      <c r="A4" s="188"/>
      <c r="B4" s="110" t="s">
        <v>18</v>
      </c>
      <c r="C4" s="110" t="s">
        <v>6</v>
      </c>
      <c r="D4" s="110" t="s">
        <v>18</v>
      </c>
      <c r="E4" s="110" t="s">
        <v>6</v>
      </c>
    </row>
    <row r="5" spans="1:5" ht="19.5" customHeight="1">
      <c r="A5" s="82" t="s">
        <v>19</v>
      </c>
      <c r="B5" s="83"/>
      <c r="C5" s="6"/>
      <c r="D5" s="83"/>
      <c r="E5" s="6"/>
    </row>
    <row r="6" spans="1:5" ht="20.25" customHeight="1">
      <c r="A6" s="4" t="s">
        <v>20</v>
      </c>
      <c r="B6" s="84">
        <v>25</v>
      </c>
      <c r="C6" s="14">
        <v>4202000</v>
      </c>
      <c r="D6" s="84"/>
      <c r="E6" s="14"/>
    </row>
    <row r="7" spans="1:5" ht="20.25" customHeight="1">
      <c r="A7" s="4" t="s">
        <v>21</v>
      </c>
      <c r="B7" s="84">
        <v>9</v>
      </c>
      <c r="C7" s="14">
        <v>2058000</v>
      </c>
      <c r="D7" s="84"/>
      <c r="E7" s="14"/>
    </row>
    <row r="8" spans="1:5" ht="20.25" customHeight="1">
      <c r="A8" s="4" t="s">
        <v>108</v>
      </c>
      <c r="B8" s="84">
        <v>4</v>
      </c>
      <c r="C8" s="14">
        <v>1412500</v>
      </c>
      <c r="D8" s="84"/>
      <c r="E8" s="14"/>
    </row>
    <row r="9" spans="1:5" ht="20.25" customHeight="1">
      <c r="A9" s="85" t="s">
        <v>14</v>
      </c>
      <c r="B9" s="86">
        <f>SUM(B5:B8)</f>
        <v>38</v>
      </c>
      <c r="C9" s="87">
        <f>SUM(C6:C8)</f>
        <v>7672500</v>
      </c>
      <c r="D9" s="86"/>
      <c r="E9" s="87"/>
    </row>
    <row r="10" spans="1:5" ht="19.5" customHeight="1">
      <c r="A10" s="76" t="s">
        <v>9</v>
      </c>
      <c r="B10" s="84"/>
      <c r="C10" s="14"/>
      <c r="D10" s="84"/>
      <c r="E10" s="14"/>
    </row>
    <row r="11" spans="1:5" ht="20.25" customHeight="1">
      <c r="A11" s="4" t="s">
        <v>22</v>
      </c>
      <c r="B11" s="84">
        <v>3</v>
      </c>
      <c r="C11" s="14">
        <v>230000</v>
      </c>
      <c r="D11" s="84"/>
      <c r="E11" s="14"/>
    </row>
    <row r="12" spans="1:5" ht="16.5" customHeight="1">
      <c r="A12" s="4" t="s">
        <v>23</v>
      </c>
      <c r="B12" s="84"/>
      <c r="C12" s="14"/>
      <c r="D12" s="84"/>
      <c r="E12" s="14"/>
    </row>
    <row r="13" spans="1:5" ht="20.25" customHeight="1">
      <c r="A13" s="4" t="s">
        <v>24</v>
      </c>
      <c r="B13" s="84">
        <v>2</v>
      </c>
      <c r="C13" s="14">
        <v>120000</v>
      </c>
      <c r="D13" s="84"/>
      <c r="E13" s="14"/>
    </row>
    <row r="14" spans="1:5" ht="18.75" customHeight="1">
      <c r="A14" s="4" t="s">
        <v>25</v>
      </c>
      <c r="B14" s="84"/>
      <c r="C14" s="14"/>
      <c r="D14" s="84"/>
      <c r="E14" s="14"/>
    </row>
    <row r="15" spans="1:5" ht="20.25" customHeight="1">
      <c r="A15" s="85" t="s">
        <v>14</v>
      </c>
      <c r="B15" s="86">
        <f>SUM(B11:B14)</f>
        <v>5</v>
      </c>
      <c r="C15" s="87">
        <f>SUM(C11:C14)</f>
        <v>350000</v>
      </c>
      <c r="D15" s="86"/>
      <c r="E15" s="87"/>
    </row>
    <row r="16" spans="1:5" ht="18" customHeight="1">
      <c r="A16" s="76" t="s">
        <v>124</v>
      </c>
      <c r="B16" s="84"/>
      <c r="C16" s="14"/>
      <c r="D16" s="84"/>
      <c r="E16" s="14"/>
    </row>
    <row r="17" spans="1:5" ht="20.25" customHeight="1">
      <c r="A17" s="4" t="s">
        <v>217</v>
      </c>
      <c r="B17" s="84"/>
      <c r="C17" s="14"/>
      <c r="D17" s="84"/>
      <c r="E17" s="14"/>
    </row>
    <row r="18" spans="1:5" ht="20.25" customHeight="1">
      <c r="A18" s="4" t="s">
        <v>218</v>
      </c>
      <c r="B18" s="84">
        <v>4</v>
      </c>
      <c r="C18" s="14">
        <v>13714100</v>
      </c>
      <c r="D18" s="84"/>
      <c r="E18" s="14"/>
    </row>
    <row r="19" spans="1:5" ht="20.25" customHeight="1">
      <c r="A19" s="4" t="s">
        <v>144</v>
      </c>
      <c r="B19" s="84">
        <v>12</v>
      </c>
      <c r="C19" s="14">
        <v>2451200</v>
      </c>
      <c r="D19" s="84"/>
      <c r="E19" s="14"/>
    </row>
    <row r="20" spans="1:5" ht="20.25" customHeight="1">
      <c r="A20" s="4" t="s">
        <v>219</v>
      </c>
      <c r="B20" s="84">
        <v>16</v>
      </c>
      <c r="C20" s="14">
        <v>1229450</v>
      </c>
      <c r="D20" s="84"/>
      <c r="E20" s="14"/>
    </row>
    <row r="21" spans="1:5" ht="20.25" customHeight="1">
      <c r="A21" s="4" t="s">
        <v>26</v>
      </c>
      <c r="B21" s="84">
        <v>13</v>
      </c>
      <c r="C21" s="14">
        <v>773000</v>
      </c>
      <c r="D21" s="84"/>
      <c r="E21" s="14"/>
    </row>
    <row r="22" spans="1:5" ht="20.25" customHeight="1">
      <c r="A22" s="4" t="s">
        <v>27</v>
      </c>
      <c r="B22" s="84">
        <v>4</v>
      </c>
      <c r="C22" s="14">
        <v>748000</v>
      </c>
      <c r="D22" s="84"/>
      <c r="E22" s="14"/>
    </row>
    <row r="23" spans="1:5" ht="20.25" customHeight="1">
      <c r="A23" s="4" t="s">
        <v>220</v>
      </c>
      <c r="B23" s="84">
        <v>1</v>
      </c>
      <c r="C23" s="14">
        <v>12000</v>
      </c>
      <c r="D23" s="84"/>
      <c r="E23" s="14"/>
    </row>
    <row r="24" spans="1:5" ht="20.25" customHeight="1">
      <c r="A24" s="4" t="s">
        <v>28</v>
      </c>
      <c r="B24" s="84">
        <v>3</v>
      </c>
      <c r="C24" s="14">
        <v>733230</v>
      </c>
      <c r="D24" s="84"/>
      <c r="E24" s="14"/>
    </row>
    <row r="25" spans="1:5" ht="20.25" customHeight="1">
      <c r="A25" s="4" t="s">
        <v>221</v>
      </c>
      <c r="B25" s="84">
        <v>1</v>
      </c>
      <c r="C25" s="14">
        <v>20000</v>
      </c>
      <c r="D25" s="84"/>
      <c r="E25" s="14"/>
    </row>
    <row r="26" spans="1:5" ht="20.25" customHeight="1">
      <c r="A26" s="85" t="s">
        <v>14</v>
      </c>
      <c r="B26" s="86">
        <f>SUM(B18:B25)</f>
        <v>54</v>
      </c>
      <c r="C26" s="87">
        <f>SUM(C18:C25)</f>
        <v>19680980</v>
      </c>
      <c r="D26" s="86"/>
      <c r="E26" s="87"/>
    </row>
    <row r="27" spans="1:5" ht="20.25">
      <c r="A27" s="76" t="s">
        <v>29</v>
      </c>
      <c r="B27" s="84"/>
      <c r="C27" s="14"/>
      <c r="D27" s="14"/>
      <c r="E27" s="14"/>
    </row>
    <row r="28" spans="1:5" ht="20.25">
      <c r="A28" s="4" t="s">
        <v>30</v>
      </c>
      <c r="B28" s="84">
        <v>4</v>
      </c>
      <c r="C28" s="14">
        <v>140000</v>
      </c>
      <c r="D28" s="84"/>
      <c r="E28" s="14"/>
    </row>
    <row r="29" spans="1:5" ht="20.25">
      <c r="A29" s="4" t="s">
        <v>31</v>
      </c>
      <c r="B29" s="84">
        <v>1</v>
      </c>
      <c r="C29" s="14">
        <v>20000</v>
      </c>
      <c r="D29" s="84"/>
      <c r="E29" s="14"/>
    </row>
    <row r="30" spans="1:5" ht="20.25">
      <c r="A30" s="4" t="s">
        <v>222</v>
      </c>
      <c r="B30" s="84">
        <v>2</v>
      </c>
      <c r="C30" s="14">
        <v>38000</v>
      </c>
      <c r="D30" s="84"/>
      <c r="E30" s="14"/>
    </row>
    <row r="31" spans="1:5" ht="20.25">
      <c r="A31" s="4" t="s">
        <v>32</v>
      </c>
      <c r="B31" s="84">
        <v>1</v>
      </c>
      <c r="C31" s="14">
        <v>45000</v>
      </c>
      <c r="D31" s="84"/>
      <c r="E31" s="14"/>
    </row>
    <row r="32" spans="1:5" ht="20.25">
      <c r="A32" s="85" t="s">
        <v>14</v>
      </c>
      <c r="B32" s="86">
        <f>SUM(B28:B31)</f>
        <v>8</v>
      </c>
      <c r="C32" s="87">
        <f>SUM(C28:C31)</f>
        <v>243000</v>
      </c>
      <c r="D32" s="86"/>
      <c r="E32" s="87"/>
    </row>
    <row r="33" spans="1:5" ht="20.25">
      <c r="A33" s="76" t="s">
        <v>12</v>
      </c>
      <c r="B33" s="84"/>
      <c r="C33" s="14"/>
      <c r="D33" s="84"/>
      <c r="E33" s="14"/>
    </row>
    <row r="34" spans="1:5" ht="20.25">
      <c r="A34" s="4" t="s">
        <v>126</v>
      </c>
      <c r="B34" s="84">
        <v>1</v>
      </c>
      <c r="C34" s="14">
        <v>200000</v>
      </c>
      <c r="D34" s="84"/>
      <c r="E34" s="14"/>
    </row>
    <row r="35" spans="1:5" ht="20.25">
      <c r="A35" s="75" t="s">
        <v>109</v>
      </c>
      <c r="B35" s="84">
        <v>7</v>
      </c>
      <c r="C35" s="14">
        <v>3600500</v>
      </c>
      <c r="D35" s="84"/>
      <c r="E35" s="14"/>
    </row>
    <row r="36" spans="1:5" ht="20.25">
      <c r="A36" s="4" t="s">
        <v>110</v>
      </c>
      <c r="B36" s="84">
        <v>1</v>
      </c>
      <c r="C36" s="14">
        <v>20000</v>
      </c>
      <c r="D36" s="84"/>
      <c r="E36" s="14"/>
    </row>
    <row r="37" spans="1:5" ht="20.25">
      <c r="A37" s="4" t="s">
        <v>111</v>
      </c>
      <c r="B37" s="84">
        <v>10</v>
      </c>
      <c r="C37" s="14">
        <v>556000</v>
      </c>
      <c r="D37" s="84"/>
      <c r="E37" s="14"/>
    </row>
    <row r="38" spans="1:5" ht="20.25">
      <c r="A38" s="4" t="s">
        <v>125</v>
      </c>
      <c r="B38" s="84">
        <v>4</v>
      </c>
      <c r="C38" s="14">
        <v>1040000</v>
      </c>
      <c r="D38" s="84"/>
      <c r="E38" s="14"/>
    </row>
    <row r="39" spans="1:5" ht="20.25">
      <c r="A39" s="4" t="s">
        <v>220</v>
      </c>
      <c r="B39" s="84">
        <v>1</v>
      </c>
      <c r="C39" s="14">
        <v>10000</v>
      </c>
      <c r="D39" s="84"/>
      <c r="E39" s="14"/>
    </row>
    <row r="40" spans="1:5" ht="20.25">
      <c r="A40" s="85" t="s">
        <v>14</v>
      </c>
      <c r="B40" s="86">
        <f>SUM(B34:B39)</f>
        <v>24</v>
      </c>
      <c r="C40" s="87">
        <f>SUM(C34:C39)</f>
        <v>5426500</v>
      </c>
      <c r="D40" s="86"/>
      <c r="E40" s="87"/>
    </row>
    <row r="41" spans="1:5" ht="20.25">
      <c r="A41" s="97" t="s">
        <v>112</v>
      </c>
      <c r="B41" s="88">
        <f>B9+B15+B26+B32+B40</f>
        <v>129</v>
      </c>
      <c r="C41" s="89">
        <f>C9+C15+C26+C32+C40</f>
        <v>33372980</v>
      </c>
      <c r="D41" s="89"/>
      <c r="E41" s="89"/>
    </row>
  </sheetData>
  <sheetProtection/>
  <mergeCells count="4">
    <mergeCell ref="A1:E1"/>
    <mergeCell ref="A2:A4"/>
    <mergeCell ref="B2:C2"/>
    <mergeCell ref="D2:E2"/>
  </mergeCells>
  <printOptions/>
  <pageMargins left="0.5118110236220472" right="0.11811023622047245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view="pageBreakPreview" zoomScaleSheetLayoutView="100" zoomScalePageLayoutView="0" workbookViewId="0" topLeftCell="A145">
      <selection activeCell="L166" sqref="L166"/>
    </sheetView>
  </sheetViews>
  <sheetFormatPr defaultColWidth="9.140625" defaultRowHeight="15"/>
  <cols>
    <col min="1" max="1" width="4.00390625" style="17" customWidth="1"/>
    <col min="2" max="2" width="22.421875" style="18" customWidth="1"/>
    <col min="3" max="3" width="19.28125" style="18" customWidth="1"/>
    <col min="4" max="4" width="18.140625" style="18" customWidth="1"/>
    <col min="5" max="5" width="8.421875" style="22" customWidth="1"/>
    <col min="6" max="6" width="8.28125" style="22" customWidth="1"/>
    <col min="7" max="7" width="8.140625" style="18" customWidth="1"/>
    <col min="8" max="8" width="7.7109375" style="18" customWidth="1"/>
    <col min="9" max="9" width="11.140625" style="18" customWidth="1"/>
    <col min="10" max="10" width="12.140625" style="18" customWidth="1"/>
    <col min="11" max="11" width="9.7109375" style="18" customWidth="1"/>
    <col min="12" max="16384" width="9.00390625" style="18" customWidth="1"/>
  </cols>
  <sheetData>
    <row r="1" ht="20.25">
      <c r="K1" s="19" t="s">
        <v>204</v>
      </c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25">
      <c r="A6" s="21" t="s">
        <v>158</v>
      </c>
      <c r="B6" s="19"/>
      <c r="C6" s="20"/>
      <c r="D6" s="20"/>
      <c r="E6" s="23"/>
      <c r="F6" s="23"/>
      <c r="G6" s="20"/>
      <c r="H6" s="20"/>
      <c r="I6" s="20"/>
      <c r="J6" s="20"/>
      <c r="K6" s="20"/>
    </row>
    <row r="7" spans="1:11" ht="20.25">
      <c r="A7" s="21" t="s">
        <v>159</v>
      </c>
      <c r="B7" s="19"/>
      <c r="C7" s="20"/>
      <c r="D7" s="20"/>
      <c r="E7" s="23"/>
      <c r="F7" s="23"/>
      <c r="G7" s="20"/>
      <c r="H7" s="20"/>
      <c r="I7" s="20"/>
      <c r="J7" s="20"/>
      <c r="K7" s="20"/>
    </row>
    <row r="8" spans="1:2" ht="20.25">
      <c r="A8" s="55" t="s">
        <v>58</v>
      </c>
      <c r="B8" s="19"/>
    </row>
    <row r="9" spans="1:2" ht="20.25">
      <c r="A9" s="55" t="s">
        <v>10</v>
      </c>
      <c r="B9" s="19"/>
    </row>
    <row r="10" spans="1:11" ht="20.25">
      <c r="A10" s="171" t="s">
        <v>1</v>
      </c>
      <c r="B10" s="171" t="s">
        <v>18</v>
      </c>
      <c r="C10" s="171" t="s">
        <v>2</v>
      </c>
      <c r="D10" s="37" t="s">
        <v>3</v>
      </c>
      <c r="E10" s="167" t="s">
        <v>5</v>
      </c>
      <c r="F10" s="168"/>
      <c r="G10" s="168"/>
      <c r="H10" s="169"/>
      <c r="I10" s="37" t="s">
        <v>7</v>
      </c>
      <c r="J10" s="37" t="s">
        <v>154</v>
      </c>
      <c r="K10" s="59" t="s">
        <v>155</v>
      </c>
    </row>
    <row r="11" spans="1:11" ht="20.25">
      <c r="A11" s="171"/>
      <c r="B11" s="171"/>
      <c r="C11" s="171"/>
      <c r="D11" s="38" t="s">
        <v>4</v>
      </c>
      <c r="E11" s="41">
        <v>2561</v>
      </c>
      <c r="F11" s="37">
        <v>2562</v>
      </c>
      <c r="G11" s="37">
        <v>2563</v>
      </c>
      <c r="H11" s="37">
        <v>2564</v>
      </c>
      <c r="I11" s="38" t="s">
        <v>8</v>
      </c>
      <c r="J11" s="38" t="s">
        <v>156</v>
      </c>
      <c r="K11" s="60" t="s">
        <v>157</v>
      </c>
    </row>
    <row r="12" spans="1:11" ht="20.25">
      <c r="A12" s="171"/>
      <c r="B12" s="171"/>
      <c r="C12" s="171"/>
      <c r="D12" s="39"/>
      <c r="E12" s="42" t="s">
        <v>6</v>
      </c>
      <c r="F12" s="39" t="s">
        <v>6</v>
      </c>
      <c r="G12" s="39" t="s">
        <v>6</v>
      </c>
      <c r="H12" s="39" t="s">
        <v>6</v>
      </c>
      <c r="I12" s="39"/>
      <c r="J12" s="39"/>
      <c r="K12" s="39"/>
    </row>
    <row r="13" spans="1:11" ht="22.5" customHeight="1">
      <c r="A13" s="10">
        <v>1</v>
      </c>
      <c r="B13" s="7" t="s">
        <v>271</v>
      </c>
      <c r="C13" s="7" t="s">
        <v>276</v>
      </c>
      <c r="D13" s="7" t="s">
        <v>280</v>
      </c>
      <c r="E13" s="52"/>
      <c r="F13" s="52"/>
      <c r="G13" s="8"/>
      <c r="H13" s="8"/>
      <c r="I13" s="10" t="s">
        <v>34</v>
      </c>
      <c r="J13" s="7" t="s">
        <v>38</v>
      </c>
      <c r="K13" s="10" t="s">
        <v>318</v>
      </c>
    </row>
    <row r="14" spans="1:11" ht="22.5" customHeight="1">
      <c r="A14" s="10"/>
      <c r="B14" s="7" t="s">
        <v>272</v>
      </c>
      <c r="C14" s="7" t="s">
        <v>277</v>
      </c>
      <c r="D14" s="7" t="s">
        <v>281</v>
      </c>
      <c r="E14" s="52"/>
      <c r="F14" s="52"/>
      <c r="G14" s="8"/>
      <c r="H14" s="8"/>
      <c r="I14" s="10" t="s">
        <v>205</v>
      </c>
      <c r="J14" s="7" t="s">
        <v>284</v>
      </c>
      <c r="K14" s="10" t="s">
        <v>33</v>
      </c>
    </row>
    <row r="15" spans="1:11" ht="22.5" customHeight="1">
      <c r="A15" s="10"/>
      <c r="B15" s="7" t="s">
        <v>273</v>
      </c>
      <c r="C15" s="7" t="s">
        <v>278</v>
      </c>
      <c r="D15" s="7" t="s">
        <v>283</v>
      </c>
      <c r="E15" s="52"/>
      <c r="F15" s="52"/>
      <c r="G15" s="8"/>
      <c r="H15" s="8"/>
      <c r="I15" s="10" t="s">
        <v>118</v>
      </c>
      <c r="J15" s="7" t="s">
        <v>285</v>
      </c>
      <c r="K15" s="10"/>
    </row>
    <row r="16" spans="1:11" ht="21.75" customHeight="1">
      <c r="A16" s="10"/>
      <c r="B16" s="7" t="s">
        <v>274</v>
      </c>
      <c r="C16" s="7" t="s">
        <v>279</v>
      </c>
      <c r="D16" s="7" t="s">
        <v>282</v>
      </c>
      <c r="E16" s="52"/>
      <c r="F16" s="52"/>
      <c r="G16" s="8"/>
      <c r="H16" s="8"/>
      <c r="I16" s="10"/>
      <c r="J16" s="7" t="s">
        <v>286</v>
      </c>
      <c r="K16" s="10"/>
    </row>
    <row r="17" spans="1:11" ht="20.25">
      <c r="A17" s="10"/>
      <c r="B17" s="7" t="s">
        <v>275</v>
      </c>
      <c r="C17" s="7"/>
      <c r="D17" s="7"/>
      <c r="E17" s="52"/>
      <c r="F17" s="52"/>
      <c r="G17" s="8"/>
      <c r="H17" s="8"/>
      <c r="I17" s="10"/>
      <c r="J17" s="7"/>
      <c r="K17" s="7"/>
    </row>
    <row r="18" spans="1:11" ht="20.25">
      <c r="A18" s="10">
        <v>1.1</v>
      </c>
      <c r="B18" s="51" t="s">
        <v>287</v>
      </c>
      <c r="C18" s="7"/>
      <c r="D18" s="7"/>
      <c r="E18" s="52"/>
      <c r="F18" s="52"/>
      <c r="G18" s="8"/>
      <c r="H18" s="8"/>
      <c r="I18" s="10"/>
      <c r="J18" s="7"/>
      <c r="K18" s="7"/>
    </row>
    <row r="19" spans="1:11" ht="20.25">
      <c r="A19" s="10"/>
      <c r="B19" s="7" t="s">
        <v>288</v>
      </c>
      <c r="C19" s="7" t="s">
        <v>309</v>
      </c>
      <c r="D19" s="7" t="s">
        <v>315</v>
      </c>
      <c r="E19" s="52">
        <v>10000</v>
      </c>
      <c r="F19" s="52">
        <v>10000</v>
      </c>
      <c r="G19" s="52">
        <v>10000</v>
      </c>
      <c r="H19" s="52">
        <v>10000</v>
      </c>
      <c r="I19" s="10" t="s">
        <v>227</v>
      </c>
      <c r="J19" s="7" t="s">
        <v>38</v>
      </c>
      <c r="K19" s="10" t="s">
        <v>318</v>
      </c>
    </row>
    <row r="20" spans="1:11" ht="20.25">
      <c r="A20" s="1"/>
      <c r="B20" s="4" t="s">
        <v>289</v>
      </c>
      <c r="C20" s="4" t="s">
        <v>310</v>
      </c>
      <c r="D20" s="4"/>
      <c r="E20" s="27"/>
      <c r="F20" s="27"/>
      <c r="G20" s="27"/>
      <c r="H20" s="27"/>
      <c r="I20" s="1" t="s">
        <v>317</v>
      </c>
      <c r="J20" s="7" t="s">
        <v>284</v>
      </c>
      <c r="K20" s="10" t="s">
        <v>33</v>
      </c>
    </row>
    <row r="21" spans="1:11" ht="20.25">
      <c r="A21" s="1"/>
      <c r="B21" s="4" t="s">
        <v>290</v>
      </c>
      <c r="C21" s="4"/>
      <c r="D21" s="4"/>
      <c r="E21" s="52"/>
      <c r="F21" s="52"/>
      <c r="G21" s="52"/>
      <c r="H21" s="52"/>
      <c r="I21" s="1" t="s">
        <v>130</v>
      </c>
      <c r="J21" s="7" t="s">
        <v>285</v>
      </c>
      <c r="K21" s="10"/>
    </row>
    <row r="22" spans="1:12" ht="20.25">
      <c r="A22" s="1"/>
      <c r="B22" s="4" t="s">
        <v>291</v>
      </c>
      <c r="C22" s="4" t="s">
        <v>311</v>
      </c>
      <c r="D22" s="4" t="s">
        <v>315</v>
      </c>
      <c r="E22" s="27">
        <v>5000</v>
      </c>
      <c r="F22" s="27">
        <v>5000</v>
      </c>
      <c r="G22" s="27">
        <v>5000</v>
      </c>
      <c r="H22" s="27">
        <v>5000</v>
      </c>
      <c r="I22" s="1"/>
      <c r="J22" s="7" t="s">
        <v>286</v>
      </c>
      <c r="K22" s="10"/>
      <c r="L22" s="16"/>
    </row>
    <row r="23" spans="1:12" ht="20.25">
      <c r="A23" s="1"/>
      <c r="B23" s="4" t="s">
        <v>292</v>
      </c>
      <c r="C23" s="4" t="s">
        <v>312</v>
      </c>
      <c r="D23" s="4"/>
      <c r="E23" s="27"/>
      <c r="F23" s="27"/>
      <c r="G23" s="27"/>
      <c r="H23" s="27"/>
      <c r="I23" s="1"/>
      <c r="J23" s="4"/>
      <c r="K23" s="4"/>
      <c r="L23" s="16"/>
    </row>
    <row r="24" spans="1:11" ht="20.25">
      <c r="A24" s="10"/>
      <c r="B24" s="7" t="s">
        <v>293</v>
      </c>
      <c r="C24" s="7" t="s">
        <v>313</v>
      </c>
      <c r="D24" s="7" t="s">
        <v>316</v>
      </c>
      <c r="E24" s="52">
        <v>5000</v>
      </c>
      <c r="F24" s="52">
        <v>5000</v>
      </c>
      <c r="G24" s="52">
        <v>5000</v>
      </c>
      <c r="H24" s="52">
        <v>5000</v>
      </c>
      <c r="I24" s="10"/>
      <c r="J24" s="7"/>
      <c r="K24" s="7"/>
    </row>
    <row r="25" spans="1:12" ht="20.25">
      <c r="A25" s="13"/>
      <c r="B25" s="34" t="s">
        <v>294</v>
      </c>
      <c r="C25" s="34" t="s">
        <v>314</v>
      </c>
      <c r="D25" s="34"/>
      <c r="E25" s="49"/>
      <c r="F25" s="49"/>
      <c r="G25" s="50"/>
      <c r="H25" s="50"/>
      <c r="I25" s="13"/>
      <c r="J25" s="34"/>
      <c r="K25" s="34"/>
      <c r="L25" s="18">
        <v>26</v>
      </c>
    </row>
    <row r="26" spans="1:11" ht="20.25">
      <c r="A26" s="172"/>
      <c r="B26" s="172"/>
      <c r="C26" s="172"/>
      <c r="D26" s="172"/>
      <c r="E26" s="111"/>
      <c r="F26" s="111"/>
      <c r="G26" s="112"/>
      <c r="H26" s="112"/>
      <c r="I26" s="172"/>
      <c r="J26" s="172"/>
      <c r="K26" s="172"/>
    </row>
    <row r="27" spans="1:11" ht="20.25" customHeight="1">
      <c r="A27" s="10">
        <v>1.2</v>
      </c>
      <c r="B27" s="51" t="s">
        <v>295</v>
      </c>
      <c r="C27" s="7"/>
      <c r="D27" s="7"/>
      <c r="E27" s="52"/>
      <c r="F27" s="52"/>
      <c r="G27" s="8"/>
      <c r="H27" s="8"/>
      <c r="I27" s="10"/>
      <c r="J27" s="7"/>
      <c r="K27" s="10"/>
    </row>
    <row r="28" spans="1:11" ht="20.25" customHeight="1">
      <c r="A28" s="10"/>
      <c r="B28" s="7" t="s">
        <v>288</v>
      </c>
      <c r="C28" s="7" t="s">
        <v>309</v>
      </c>
      <c r="D28" s="7" t="s">
        <v>315</v>
      </c>
      <c r="E28" s="52">
        <v>10000</v>
      </c>
      <c r="F28" s="52">
        <v>10000</v>
      </c>
      <c r="G28" s="52">
        <v>10000</v>
      </c>
      <c r="H28" s="52">
        <v>10000</v>
      </c>
      <c r="I28" s="10" t="s">
        <v>227</v>
      </c>
      <c r="J28" s="7" t="s">
        <v>38</v>
      </c>
      <c r="K28" s="10" t="s">
        <v>318</v>
      </c>
    </row>
    <row r="29" spans="1:11" ht="20.25" customHeight="1">
      <c r="A29" s="10"/>
      <c r="B29" s="4" t="s">
        <v>289</v>
      </c>
      <c r="C29" s="4" t="s">
        <v>310</v>
      </c>
      <c r="D29" s="4"/>
      <c r="E29" s="27"/>
      <c r="F29" s="27"/>
      <c r="G29" s="27"/>
      <c r="H29" s="27"/>
      <c r="I29" s="1" t="s">
        <v>317</v>
      </c>
      <c r="J29" s="7" t="s">
        <v>284</v>
      </c>
      <c r="K29" s="10" t="s">
        <v>33</v>
      </c>
    </row>
    <row r="30" spans="1:11" ht="20.25" customHeight="1">
      <c r="A30" s="10"/>
      <c r="B30" s="4" t="s">
        <v>290</v>
      </c>
      <c r="C30" s="4"/>
      <c r="D30" s="4"/>
      <c r="E30" s="52"/>
      <c r="F30" s="52"/>
      <c r="G30" s="52"/>
      <c r="H30" s="52"/>
      <c r="I30" s="1" t="s">
        <v>130</v>
      </c>
      <c r="J30" s="7" t="s">
        <v>285</v>
      </c>
      <c r="K30" s="10"/>
    </row>
    <row r="31" spans="1:11" ht="20.25" customHeight="1">
      <c r="A31" s="10"/>
      <c r="B31" s="4" t="s">
        <v>291</v>
      </c>
      <c r="C31" s="4" t="s">
        <v>311</v>
      </c>
      <c r="D31" s="4" t="s">
        <v>315</v>
      </c>
      <c r="E31" s="27">
        <v>5000</v>
      </c>
      <c r="F31" s="27">
        <v>5000</v>
      </c>
      <c r="G31" s="27">
        <v>5000</v>
      </c>
      <c r="H31" s="27">
        <v>5000</v>
      </c>
      <c r="I31" s="1"/>
      <c r="J31" s="7" t="s">
        <v>286</v>
      </c>
      <c r="K31" s="10"/>
    </row>
    <row r="32" spans="1:11" ht="20.25" customHeight="1">
      <c r="A32" s="10"/>
      <c r="B32" s="4" t="s">
        <v>292</v>
      </c>
      <c r="C32" s="4" t="s">
        <v>312</v>
      </c>
      <c r="D32" s="4"/>
      <c r="E32" s="27"/>
      <c r="F32" s="27"/>
      <c r="G32" s="27"/>
      <c r="H32" s="27"/>
      <c r="I32" s="1"/>
      <c r="J32" s="4"/>
      <c r="K32" s="4"/>
    </row>
    <row r="33" spans="1:11" ht="20.25" customHeight="1">
      <c r="A33" s="10"/>
      <c r="B33" s="7" t="s">
        <v>293</v>
      </c>
      <c r="C33" s="7" t="s">
        <v>313</v>
      </c>
      <c r="D33" s="7" t="s">
        <v>316</v>
      </c>
      <c r="E33" s="52">
        <v>5000</v>
      </c>
      <c r="F33" s="52">
        <v>5000</v>
      </c>
      <c r="G33" s="52">
        <v>5000</v>
      </c>
      <c r="H33" s="52">
        <v>5000</v>
      </c>
      <c r="I33" s="10"/>
      <c r="J33" s="7"/>
      <c r="K33" s="7"/>
    </row>
    <row r="34" spans="1:11" ht="20.25" customHeight="1">
      <c r="A34" s="1"/>
      <c r="B34" s="7" t="s">
        <v>294</v>
      </c>
      <c r="C34" s="7" t="s">
        <v>314</v>
      </c>
      <c r="D34" s="7"/>
      <c r="E34" s="52"/>
      <c r="F34" s="52"/>
      <c r="G34" s="8"/>
      <c r="H34" s="8"/>
      <c r="I34" s="10"/>
      <c r="J34" s="7"/>
      <c r="K34" s="7"/>
    </row>
    <row r="35" spans="1:11" ht="20.25" customHeight="1">
      <c r="A35" s="1"/>
      <c r="B35" s="4"/>
      <c r="C35" s="4"/>
      <c r="D35" s="4"/>
      <c r="E35" s="52"/>
      <c r="F35" s="27"/>
      <c r="G35" s="14"/>
      <c r="H35" s="14"/>
      <c r="I35" s="1"/>
      <c r="J35" s="4"/>
      <c r="K35" s="1"/>
    </row>
    <row r="36" spans="1:11" ht="20.25" customHeight="1">
      <c r="A36" s="1"/>
      <c r="B36" s="4"/>
      <c r="C36" s="4"/>
      <c r="D36" s="4"/>
      <c r="E36" s="27"/>
      <c r="F36" s="27"/>
      <c r="G36" s="14"/>
      <c r="H36" s="14"/>
      <c r="I36" s="1"/>
      <c r="J36" s="4"/>
      <c r="K36" s="4"/>
    </row>
    <row r="37" spans="1:11" ht="20.25" customHeight="1">
      <c r="A37" s="1"/>
      <c r="B37" s="4"/>
      <c r="C37" s="4"/>
      <c r="D37" s="4"/>
      <c r="E37" s="27"/>
      <c r="F37" s="27"/>
      <c r="G37" s="14"/>
      <c r="H37" s="14"/>
      <c r="I37" s="1"/>
      <c r="J37" s="4"/>
      <c r="K37" s="4"/>
    </row>
    <row r="38" spans="1:11" ht="20.25" customHeight="1">
      <c r="A38" s="10"/>
      <c r="B38" s="7"/>
      <c r="C38" s="7"/>
      <c r="D38" s="7"/>
      <c r="E38" s="52"/>
      <c r="F38" s="53"/>
      <c r="G38" s="7"/>
      <c r="H38" s="7"/>
      <c r="I38" s="10"/>
      <c r="J38" s="7"/>
      <c r="K38" s="7"/>
    </row>
    <row r="39" spans="1:11" ht="20.25" customHeight="1">
      <c r="A39" s="13"/>
      <c r="B39" s="34"/>
      <c r="C39" s="34"/>
      <c r="D39" s="34"/>
      <c r="E39" s="49"/>
      <c r="F39" s="49"/>
      <c r="G39" s="50"/>
      <c r="H39" s="50"/>
      <c r="I39" s="13"/>
      <c r="J39" s="34"/>
      <c r="K39" s="34"/>
    </row>
    <row r="40" spans="1:12" ht="20.25" customHeight="1">
      <c r="A40" s="30"/>
      <c r="B40" s="16"/>
      <c r="C40" s="16"/>
      <c r="D40" s="16"/>
      <c r="E40" s="32"/>
      <c r="F40" s="36"/>
      <c r="G40" s="16"/>
      <c r="H40" s="16"/>
      <c r="I40" s="16"/>
      <c r="J40" s="16"/>
      <c r="K40" s="16"/>
      <c r="L40" s="18">
        <v>27</v>
      </c>
    </row>
    <row r="41" spans="1:11" ht="20.25" customHeight="1">
      <c r="A41" s="10">
        <v>1.3</v>
      </c>
      <c r="B41" s="51" t="s">
        <v>296</v>
      </c>
      <c r="C41" s="7"/>
      <c r="D41" s="7"/>
      <c r="E41" s="52"/>
      <c r="F41" s="52"/>
      <c r="G41" s="8"/>
      <c r="H41" s="8"/>
      <c r="I41" s="10"/>
      <c r="J41" s="7"/>
      <c r="K41" s="10"/>
    </row>
    <row r="42" spans="1:11" ht="20.25" customHeight="1">
      <c r="A42" s="10"/>
      <c r="B42" s="7" t="s">
        <v>288</v>
      </c>
      <c r="C42" s="7" t="s">
        <v>309</v>
      </c>
      <c r="D42" s="7" t="s">
        <v>315</v>
      </c>
      <c r="E42" s="52">
        <v>10000</v>
      </c>
      <c r="F42" s="52">
        <v>10000</v>
      </c>
      <c r="G42" s="52">
        <v>10000</v>
      </c>
      <c r="H42" s="52">
        <v>10000</v>
      </c>
      <c r="I42" s="10" t="s">
        <v>227</v>
      </c>
      <c r="J42" s="7" t="s">
        <v>38</v>
      </c>
      <c r="K42" s="10" t="s">
        <v>318</v>
      </c>
    </row>
    <row r="43" spans="1:11" ht="20.25">
      <c r="A43" s="10"/>
      <c r="B43" s="4" t="s">
        <v>289</v>
      </c>
      <c r="C43" s="4" t="s">
        <v>310</v>
      </c>
      <c r="D43" s="4"/>
      <c r="E43" s="27"/>
      <c r="F43" s="27"/>
      <c r="G43" s="27"/>
      <c r="H43" s="27"/>
      <c r="I43" s="1" t="s">
        <v>317</v>
      </c>
      <c r="J43" s="7" t="s">
        <v>284</v>
      </c>
      <c r="K43" s="10" t="s">
        <v>33</v>
      </c>
    </row>
    <row r="44" spans="1:11" ht="20.25">
      <c r="A44" s="10"/>
      <c r="B44" s="4" t="s">
        <v>290</v>
      </c>
      <c r="C44" s="4"/>
      <c r="D44" s="4"/>
      <c r="E44" s="52"/>
      <c r="F44" s="52"/>
      <c r="G44" s="52"/>
      <c r="H44" s="52"/>
      <c r="I44" s="1" t="s">
        <v>130</v>
      </c>
      <c r="J44" s="7" t="s">
        <v>285</v>
      </c>
      <c r="K44" s="10"/>
    </row>
    <row r="45" spans="1:11" ht="20.25">
      <c r="A45" s="10"/>
      <c r="B45" s="4" t="s">
        <v>291</v>
      </c>
      <c r="C45" s="4" t="s">
        <v>311</v>
      </c>
      <c r="D45" s="4" t="s">
        <v>315</v>
      </c>
      <c r="E45" s="27">
        <v>5000</v>
      </c>
      <c r="F45" s="27">
        <v>5000</v>
      </c>
      <c r="G45" s="27">
        <v>5000</v>
      </c>
      <c r="H45" s="27">
        <v>5000</v>
      </c>
      <c r="I45" s="1"/>
      <c r="J45" s="7" t="s">
        <v>286</v>
      </c>
      <c r="K45" s="10"/>
    </row>
    <row r="46" spans="1:11" ht="20.25">
      <c r="A46" s="10"/>
      <c r="B46" s="4" t="s">
        <v>292</v>
      </c>
      <c r="C46" s="4" t="s">
        <v>312</v>
      </c>
      <c r="D46" s="4"/>
      <c r="E46" s="27"/>
      <c r="F46" s="27"/>
      <c r="G46" s="27"/>
      <c r="H46" s="27"/>
      <c r="I46" s="1"/>
      <c r="J46" s="4"/>
      <c r="K46" s="4"/>
    </row>
    <row r="47" spans="1:11" ht="20.25">
      <c r="A47" s="10"/>
      <c r="B47" s="7" t="s">
        <v>293</v>
      </c>
      <c r="C47" s="7" t="s">
        <v>313</v>
      </c>
      <c r="D47" s="7" t="s">
        <v>316</v>
      </c>
      <c r="E47" s="52">
        <v>5000</v>
      </c>
      <c r="F47" s="52">
        <v>5000</v>
      </c>
      <c r="G47" s="52">
        <v>5000</v>
      </c>
      <c r="H47" s="52">
        <v>5000</v>
      </c>
      <c r="I47" s="10"/>
      <c r="J47" s="7"/>
      <c r="K47" s="7"/>
    </row>
    <row r="48" spans="1:11" ht="20.25">
      <c r="A48" s="1"/>
      <c r="B48" s="7" t="s">
        <v>294</v>
      </c>
      <c r="C48" s="7" t="s">
        <v>314</v>
      </c>
      <c r="D48" s="7"/>
      <c r="E48" s="52"/>
      <c r="F48" s="52"/>
      <c r="G48" s="8"/>
      <c r="H48" s="8"/>
      <c r="I48" s="10"/>
      <c r="J48" s="7"/>
      <c r="K48" s="7"/>
    </row>
    <row r="49" spans="1:11" ht="20.25">
      <c r="A49" s="1"/>
      <c r="B49" s="4"/>
      <c r="C49" s="4"/>
      <c r="D49" s="4"/>
      <c r="E49" s="52"/>
      <c r="F49" s="27"/>
      <c r="G49" s="14"/>
      <c r="H49" s="14"/>
      <c r="I49" s="1"/>
      <c r="J49" s="4"/>
      <c r="K49" s="1"/>
    </row>
    <row r="50" spans="1:11" ht="20.25">
      <c r="A50" s="1"/>
      <c r="B50" s="4"/>
      <c r="C50" s="4"/>
      <c r="D50" s="4"/>
      <c r="E50" s="27"/>
      <c r="F50" s="27"/>
      <c r="G50" s="14"/>
      <c r="H50" s="14"/>
      <c r="I50" s="1"/>
      <c r="J50" s="4"/>
      <c r="K50" s="4"/>
    </row>
    <row r="51" spans="1:11" ht="20.25">
      <c r="A51" s="1"/>
      <c r="B51" s="4"/>
      <c r="C51" s="4"/>
      <c r="D51" s="4"/>
      <c r="E51" s="27"/>
      <c r="F51" s="27"/>
      <c r="G51" s="14"/>
      <c r="H51" s="14"/>
      <c r="I51" s="1"/>
      <c r="J51" s="4"/>
      <c r="K51" s="4"/>
    </row>
    <row r="52" spans="1:11" ht="20.25">
      <c r="A52" s="10"/>
      <c r="B52" s="7"/>
      <c r="C52" s="7"/>
      <c r="D52" s="7"/>
      <c r="E52" s="52"/>
      <c r="F52" s="53"/>
      <c r="G52" s="7"/>
      <c r="H52" s="7"/>
      <c r="I52" s="10"/>
      <c r="J52" s="7"/>
      <c r="K52" s="7"/>
    </row>
    <row r="53" spans="1:11" ht="20.25">
      <c r="A53" s="13"/>
      <c r="B53" s="34"/>
      <c r="C53" s="34"/>
      <c r="D53" s="34"/>
      <c r="E53" s="49"/>
      <c r="F53" s="49"/>
      <c r="G53" s="50"/>
      <c r="H53" s="50"/>
      <c r="I53" s="13"/>
      <c r="J53" s="34"/>
      <c r="K53" s="34"/>
    </row>
    <row r="54" spans="5:12" ht="20.25">
      <c r="E54" s="113"/>
      <c r="L54" s="18">
        <v>28</v>
      </c>
    </row>
    <row r="55" spans="1:11" ht="20.25">
      <c r="A55" s="10">
        <v>1.4</v>
      </c>
      <c r="B55" s="51" t="s">
        <v>297</v>
      </c>
      <c r="C55" s="7"/>
      <c r="D55" s="7"/>
      <c r="E55" s="52"/>
      <c r="F55" s="52"/>
      <c r="G55" s="8"/>
      <c r="H55" s="8"/>
      <c r="I55" s="10"/>
      <c r="J55" s="7"/>
      <c r="K55" s="10"/>
    </row>
    <row r="56" spans="1:11" ht="20.25">
      <c r="A56" s="10"/>
      <c r="B56" s="7" t="s">
        <v>288</v>
      </c>
      <c r="C56" s="7" t="s">
        <v>309</v>
      </c>
      <c r="D56" s="7" t="s">
        <v>315</v>
      </c>
      <c r="E56" s="52">
        <v>10000</v>
      </c>
      <c r="F56" s="52">
        <v>10000</v>
      </c>
      <c r="G56" s="52">
        <v>10000</v>
      </c>
      <c r="H56" s="52">
        <v>10000</v>
      </c>
      <c r="I56" s="10" t="s">
        <v>227</v>
      </c>
      <c r="J56" s="7" t="s">
        <v>38</v>
      </c>
      <c r="K56" s="10" t="s">
        <v>318</v>
      </c>
    </row>
    <row r="57" spans="1:11" ht="20.25">
      <c r="A57" s="10"/>
      <c r="B57" s="4" t="s">
        <v>289</v>
      </c>
      <c r="C57" s="4" t="s">
        <v>310</v>
      </c>
      <c r="D57" s="4"/>
      <c r="E57" s="27"/>
      <c r="F57" s="27"/>
      <c r="G57" s="27"/>
      <c r="H57" s="27"/>
      <c r="I57" s="1" t="s">
        <v>317</v>
      </c>
      <c r="J57" s="7" t="s">
        <v>284</v>
      </c>
      <c r="K57" s="10" t="s">
        <v>33</v>
      </c>
    </row>
    <row r="58" spans="1:11" ht="20.25">
      <c r="A58" s="10"/>
      <c r="B58" s="4" t="s">
        <v>290</v>
      </c>
      <c r="C58" s="4"/>
      <c r="D58" s="4"/>
      <c r="E58" s="52"/>
      <c r="F58" s="52"/>
      <c r="G58" s="52"/>
      <c r="H58" s="52"/>
      <c r="I58" s="1" t="s">
        <v>130</v>
      </c>
      <c r="J58" s="7" t="s">
        <v>285</v>
      </c>
      <c r="K58" s="10"/>
    </row>
    <row r="59" spans="1:11" ht="20.25">
      <c r="A59" s="10"/>
      <c r="B59" s="4" t="s">
        <v>291</v>
      </c>
      <c r="C59" s="4" t="s">
        <v>311</v>
      </c>
      <c r="D59" s="4" t="s">
        <v>315</v>
      </c>
      <c r="E59" s="27">
        <v>5000</v>
      </c>
      <c r="F59" s="27">
        <v>5000</v>
      </c>
      <c r="G59" s="27">
        <v>5000</v>
      </c>
      <c r="H59" s="27">
        <v>5000</v>
      </c>
      <c r="I59" s="1"/>
      <c r="J59" s="7" t="s">
        <v>286</v>
      </c>
      <c r="K59" s="10"/>
    </row>
    <row r="60" spans="1:11" ht="20.25">
      <c r="A60" s="10"/>
      <c r="B60" s="4" t="s">
        <v>292</v>
      </c>
      <c r="C60" s="4" t="s">
        <v>312</v>
      </c>
      <c r="D60" s="4"/>
      <c r="E60" s="27"/>
      <c r="F60" s="27"/>
      <c r="G60" s="27"/>
      <c r="H60" s="27"/>
      <c r="I60" s="1"/>
      <c r="J60" s="4"/>
      <c r="K60" s="4"/>
    </row>
    <row r="61" spans="1:11" ht="20.25">
      <c r="A61" s="10"/>
      <c r="B61" s="7" t="s">
        <v>293</v>
      </c>
      <c r="C61" s="7" t="s">
        <v>313</v>
      </c>
      <c r="D61" s="7" t="s">
        <v>316</v>
      </c>
      <c r="E61" s="52">
        <v>5000</v>
      </c>
      <c r="F61" s="52">
        <v>5000</v>
      </c>
      <c r="G61" s="52">
        <v>5000</v>
      </c>
      <c r="H61" s="52">
        <v>5000</v>
      </c>
      <c r="I61" s="10"/>
      <c r="J61" s="7"/>
      <c r="K61" s="7"/>
    </row>
    <row r="62" spans="1:11" ht="20.25">
      <c r="A62" s="1"/>
      <c r="B62" s="7" t="s">
        <v>294</v>
      </c>
      <c r="C62" s="7" t="s">
        <v>314</v>
      </c>
      <c r="D62" s="7"/>
      <c r="E62" s="52"/>
      <c r="F62" s="52"/>
      <c r="G62" s="8"/>
      <c r="H62" s="8"/>
      <c r="I62" s="10"/>
      <c r="J62" s="7"/>
      <c r="K62" s="7"/>
    </row>
    <row r="63" spans="1:11" ht="20.25">
      <c r="A63" s="1"/>
      <c r="B63" s="4"/>
      <c r="C63" s="4"/>
      <c r="D63" s="4"/>
      <c r="E63" s="52"/>
      <c r="F63" s="27"/>
      <c r="G63" s="14"/>
      <c r="H63" s="14"/>
      <c r="I63" s="1"/>
      <c r="J63" s="4"/>
      <c r="K63" s="1"/>
    </row>
    <row r="64" spans="1:11" ht="20.25">
      <c r="A64" s="1"/>
      <c r="B64" s="4"/>
      <c r="C64" s="4"/>
      <c r="D64" s="4"/>
      <c r="E64" s="27"/>
      <c r="F64" s="27"/>
      <c r="G64" s="14"/>
      <c r="H64" s="14"/>
      <c r="I64" s="1"/>
      <c r="J64" s="4"/>
      <c r="K64" s="4"/>
    </row>
    <row r="65" spans="1:11" ht="20.25">
      <c r="A65" s="1"/>
      <c r="B65" s="4"/>
      <c r="C65" s="4"/>
      <c r="D65" s="4"/>
      <c r="E65" s="27"/>
      <c r="F65" s="27"/>
      <c r="G65" s="14"/>
      <c r="H65" s="14"/>
      <c r="I65" s="1"/>
      <c r="J65" s="4"/>
      <c r="K65" s="4"/>
    </row>
    <row r="66" spans="1:11" ht="20.25">
      <c r="A66" s="10"/>
      <c r="B66" s="7"/>
      <c r="C66" s="7"/>
      <c r="D66" s="7"/>
      <c r="E66" s="52"/>
      <c r="F66" s="53"/>
      <c r="G66" s="7"/>
      <c r="H66" s="7"/>
      <c r="I66" s="10"/>
      <c r="J66" s="7"/>
      <c r="K66" s="7"/>
    </row>
    <row r="67" spans="1:11" ht="20.25">
      <c r="A67" s="13"/>
      <c r="B67" s="34"/>
      <c r="C67" s="34"/>
      <c r="D67" s="34"/>
      <c r="E67" s="49"/>
      <c r="F67" s="49"/>
      <c r="G67" s="50"/>
      <c r="H67" s="50"/>
      <c r="I67" s="13"/>
      <c r="J67" s="34"/>
      <c r="K67" s="34"/>
    </row>
    <row r="68" spans="5:12" ht="20.25">
      <c r="E68" s="113"/>
      <c r="L68" s="18">
        <v>29</v>
      </c>
    </row>
    <row r="69" spans="1:11" ht="20.25">
      <c r="A69" s="10">
        <v>1.5</v>
      </c>
      <c r="B69" s="51" t="s">
        <v>145</v>
      </c>
      <c r="C69" s="7"/>
      <c r="D69" s="7"/>
      <c r="E69" s="52"/>
      <c r="F69" s="52"/>
      <c r="G69" s="8"/>
      <c r="H69" s="8"/>
      <c r="I69" s="10"/>
      <c r="J69" s="7"/>
      <c r="K69" s="10"/>
    </row>
    <row r="70" spans="1:11" ht="20.25">
      <c r="A70" s="10"/>
      <c r="B70" s="7" t="s">
        <v>288</v>
      </c>
      <c r="C70" s="7" t="s">
        <v>309</v>
      </c>
      <c r="D70" s="7" t="s">
        <v>315</v>
      </c>
      <c r="E70" s="52">
        <v>10000</v>
      </c>
      <c r="F70" s="52">
        <v>10000</v>
      </c>
      <c r="G70" s="52">
        <v>10000</v>
      </c>
      <c r="H70" s="52">
        <v>10000</v>
      </c>
      <c r="I70" s="10" t="s">
        <v>227</v>
      </c>
      <c r="J70" s="7" t="s">
        <v>38</v>
      </c>
      <c r="K70" s="10" t="s">
        <v>318</v>
      </c>
    </row>
    <row r="71" spans="1:11" ht="20.25">
      <c r="A71" s="10"/>
      <c r="B71" s="4" t="s">
        <v>289</v>
      </c>
      <c r="C71" s="4" t="s">
        <v>310</v>
      </c>
      <c r="D71" s="4"/>
      <c r="E71" s="27"/>
      <c r="F71" s="27"/>
      <c r="G71" s="27"/>
      <c r="H71" s="27"/>
      <c r="I71" s="1" t="s">
        <v>317</v>
      </c>
      <c r="J71" s="7" t="s">
        <v>284</v>
      </c>
      <c r="K71" s="10" t="s">
        <v>33</v>
      </c>
    </row>
    <row r="72" spans="1:11" ht="20.25">
      <c r="A72" s="10"/>
      <c r="B72" s="4" t="s">
        <v>290</v>
      </c>
      <c r="C72" s="4"/>
      <c r="D72" s="4"/>
      <c r="E72" s="52"/>
      <c r="F72" s="52"/>
      <c r="G72" s="52"/>
      <c r="H72" s="52"/>
      <c r="I72" s="1" t="s">
        <v>130</v>
      </c>
      <c r="J72" s="7" t="s">
        <v>285</v>
      </c>
      <c r="K72" s="10"/>
    </row>
    <row r="73" spans="1:11" ht="20.25">
      <c r="A73" s="10"/>
      <c r="B73" s="7" t="s">
        <v>303</v>
      </c>
      <c r="C73" s="4" t="s">
        <v>311</v>
      </c>
      <c r="D73" s="7" t="s">
        <v>316</v>
      </c>
      <c r="E73" s="27">
        <v>5000</v>
      </c>
      <c r="F73" s="27">
        <v>5000</v>
      </c>
      <c r="G73" s="27">
        <v>5000</v>
      </c>
      <c r="H73" s="27">
        <v>5000</v>
      </c>
      <c r="I73" s="1"/>
      <c r="J73" s="7" t="s">
        <v>286</v>
      </c>
      <c r="K73" s="10"/>
    </row>
    <row r="74" spans="1:11" ht="20.25">
      <c r="A74" s="10"/>
      <c r="B74" s="7" t="s">
        <v>294</v>
      </c>
      <c r="C74" s="4" t="s">
        <v>312</v>
      </c>
      <c r="D74" s="4"/>
      <c r="E74" s="27"/>
      <c r="F74" s="27"/>
      <c r="G74" s="27"/>
      <c r="H74" s="27"/>
      <c r="I74" s="1"/>
      <c r="J74" s="4"/>
      <c r="K74" s="4"/>
    </row>
    <row r="75" spans="1:11" ht="20.25">
      <c r="A75" s="10"/>
      <c r="B75" s="7" t="s">
        <v>304</v>
      </c>
      <c r="C75" s="7" t="s">
        <v>319</v>
      </c>
      <c r="D75" s="7" t="s">
        <v>315</v>
      </c>
      <c r="E75" s="52">
        <v>5000</v>
      </c>
      <c r="F75" s="52">
        <v>5000</v>
      </c>
      <c r="G75" s="52">
        <v>5000</v>
      </c>
      <c r="H75" s="52">
        <v>5000</v>
      </c>
      <c r="I75" s="10"/>
      <c r="J75" s="7"/>
      <c r="K75" s="7"/>
    </row>
    <row r="76" spans="1:11" ht="20.25">
      <c r="A76" s="1"/>
      <c r="B76" s="7" t="s">
        <v>305</v>
      </c>
      <c r="C76" s="7" t="s">
        <v>320</v>
      </c>
      <c r="D76" s="7"/>
      <c r="E76" s="52"/>
      <c r="F76" s="52"/>
      <c r="G76" s="8"/>
      <c r="H76" s="8"/>
      <c r="I76" s="10"/>
      <c r="J76" s="7"/>
      <c r="K76" s="7"/>
    </row>
    <row r="77" spans="1:11" ht="20.25">
      <c r="A77" s="1"/>
      <c r="B77" s="4" t="s">
        <v>306</v>
      </c>
      <c r="C77" s="4"/>
      <c r="D77" s="4"/>
      <c r="E77" s="52"/>
      <c r="F77" s="27"/>
      <c r="G77" s="14"/>
      <c r="H77" s="14"/>
      <c r="I77" s="1"/>
      <c r="J77" s="4"/>
      <c r="K77" s="1"/>
    </row>
    <row r="78" spans="1:11" ht="20.25">
      <c r="A78" s="1"/>
      <c r="B78" s="4" t="s">
        <v>307</v>
      </c>
      <c r="C78" s="4"/>
      <c r="D78" s="4"/>
      <c r="E78" s="27"/>
      <c r="F78" s="27"/>
      <c r="G78" s="14"/>
      <c r="H78" s="14"/>
      <c r="I78" s="1"/>
      <c r="J78" s="4"/>
      <c r="K78" s="4"/>
    </row>
    <row r="79" spans="1:11" ht="20.25">
      <c r="A79" s="1"/>
      <c r="B79" s="4"/>
      <c r="C79" s="4"/>
      <c r="D79" s="4"/>
      <c r="E79" s="27"/>
      <c r="F79" s="27"/>
      <c r="G79" s="14"/>
      <c r="H79" s="14"/>
      <c r="I79" s="1"/>
      <c r="J79" s="4"/>
      <c r="K79" s="4"/>
    </row>
    <row r="80" spans="1:11" ht="20.25">
      <c r="A80" s="10"/>
      <c r="B80" s="7"/>
      <c r="C80" s="7"/>
      <c r="D80" s="7"/>
      <c r="E80" s="52"/>
      <c r="F80" s="53"/>
      <c r="G80" s="7"/>
      <c r="H80" s="7"/>
      <c r="I80" s="10"/>
      <c r="J80" s="7"/>
      <c r="K80" s="7"/>
    </row>
    <row r="81" spans="1:11" ht="20.25">
      <c r="A81" s="13"/>
      <c r="B81" s="34"/>
      <c r="C81" s="34"/>
      <c r="D81" s="34"/>
      <c r="E81" s="49"/>
      <c r="F81" s="49"/>
      <c r="G81" s="50"/>
      <c r="H81" s="50"/>
      <c r="I81" s="13"/>
      <c r="J81" s="34"/>
      <c r="K81" s="34"/>
    </row>
    <row r="82" spans="5:12" ht="20.25">
      <c r="E82" s="113"/>
      <c r="L82" s="18">
        <v>30</v>
      </c>
    </row>
    <row r="83" spans="1:11" ht="20.25">
      <c r="A83" s="10">
        <v>1.6</v>
      </c>
      <c r="B83" s="51" t="s">
        <v>298</v>
      </c>
      <c r="C83" s="7"/>
      <c r="D83" s="7"/>
      <c r="E83" s="52"/>
      <c r="F83" s="52"/>
      <c r="G83" s="8"/>
      <c r="H83" s="8"/>
      <c r="I83" s="10"/>
      <c r="J83" s="7"/>
      <c r="K83" s="10"/>
    </row>
    <row r="84" spans="1:11" ht="20.25">
      <c r="A84" s="10"/>
      <c r="B84" s="7" t="s">
        <v>288</v>
      </c>
      <c r="C84" s="7" t="s">
        <v>309</v>
      </c>
      <c r="D84" s="7" t="s">
        <v>315</v>
      </c>
      <c r="E84" s="52">
        <v>10000</v>
      </c>
      <c r="F84" s="52">
        <v>10000</v>
      </c>
      <c r="G84" s="52">
        <v>10000</v>
      </c>
      <c r="H84" s="52">
        <v>10000</v>
      </c>
      <c r="I84" s="10" t="s">
        <v>227</v>
      </c>
      <c r="J84" s="7" t="s">
        <v>38</v>
      </c>
      <c r="K84" s="10" t="s">
        <v>318</v>
      </c>
    </row>
    <row r="85" spans="1:11" ht="20.25">
      <c r="A85" s="10"/>
      <c r="B85" s="4" t="s">
        <v>289</v>
      </c>
      <c r="C85" s="4" t="s">
        <v>310</v>
      </c>
      <c r="D85" s="4"/>
      <c r="E85" s="27"/>
      <c r="F85" s="27"/>
      <c r="G85" s="27"/>
      <c r="H85" s="27"/>
      <c r="I85" s="1" t="s">
        <v>317</v>
      </c>
      <c r="J85" s="7" t="s">
        <v>284</v>
      </c>
      <c r="K85" s="10" t="s">
        <v>33</v>
      </c>
    </row>
    <row r="86" spans="1:11" ht="20.25">
      <c r="A86" s="10"/>
      <c r="B86" s="4" t="s">
        <v>290</v>
      </c>
      <c r="C86" s="4"/>
      <c r="D86" s="4"/>
      <c r="E86" s="52"/>
      <c r="F86" s="52"/>
      <c r="G86" s="52"/>
      <c r="H86" s="52"/>
      <c r="I86" s="1" t="s">
        <v>130</v>
      </c>
      <c r="J86" s="7" t="s">
        <v>285</v>
      </c>
      <c r="K86" s="10"/>
    </row>
    <row r="87" spans="1:11" ht="20.25">
      <c r="A87" s="10"/>
      <c r="B87" s="4" t="s">
        <v>291</v>
      </c>
      <c r="C87" s="4" t="s">
        <v>311</v>
      </c>
      <c r="D87" s="4" t="s">
        <v>315</v>
      </c>
      <c r="E87" s="27">
        <v>5000</v>
      </c>
      <c r="F87" s="27">
        <v>5000</v>
      </c>
      <c r="G87" s="27">
        <v>5000</v>
      </c>
      <c r="H87" s="27">
        <v>5000</v>
      </c>
      <c r="I87" s="1"/>
      <c r="J87" s="7" t="s">
        <v>286</v>
      </c>
      <c r="K87" s="10"/>
    </row>
    <row r="88" spans="1:11" ht="20.25">
      <c r="A88" s="10"/>
      <c r="B88" s="4" t="s">
        <v>292</v>
      </c>
      <c r="C88" s="4" t="s">
        <v>312</v>
      </c>
      <c r="D88" s="4"/>
      <c r="E88" s="27"/>
      <c r="F88" s="27"/>
      <c r="G88" s="27"/>
      <c r="H88" s="27"/>
      <c r="I88" s="1"/>
      <c r="J88" s="4"/>
      <c r="K88" s="4"/>
    </row>
    <row r="89" spans="1:11" ht="20.25">
      <c r="A89" s="10"/>
      <c r="B89" s="7" t="s">
        <v>293</v>
      </c>
      <c r="C89" s="7" t="s">
        <v>313</v>
      </c>
      <c r="D89" s="7" t="s">
        <v>316</v>
      </c>
      <c r="E89" s="52">
        <v>5000</v>
      </c>
      <c r="F89" s="52">
        <v>5000</v>
      </c>
      <c r="G89" s="52">
        <v>5000</v>
      </c>
      <c r="H89" s="52">
        <v>5000</v>
      </c>
      <c r="I89" s="10"/>
      <c r="J89" s="7"/>
      <c r="K89" s="7"/>
    </row>
    <row r="90" spans="1:11" ht="20.25">
      <c r="A90" s="1"/>
      <c r="B90" s="7" t="s">
        <v>294</v>
      </c>
      <c r="C90" s="7" t="s">
        <v>314</v>
      </c>
      <c r="D90" s="7"/>
      <c r="E90" s="52"/>
      <c r="F90" s="52"/>
      <c r="G90" s="8"/>
      <c r="H90" s="8"/>
      <c r="I90" s="10"/>
      <c r="J90" s="7"/>
      <c r="K90" s="7"/>
    </row>
    <row r="91" spans="1:11" ht="20.25">
      <c r="A91" s="1"/>
      <c r="B91" s="4"/>
      <c r="C91" s="4"/>
      <c r="D91" s="4"/>
      <c r="E91" s="52"/>
      <c r="F91" s="27"/>
      <c r="G91" s="14"/>
      <c r="H91" s="14"/>
      <c r="I91" s="1"/>
      <c r="J91" s="4"/>
      <c r="K91" s="1"/>
    </row>
    <row r="92" spans="1:11" ht="20.25">
      <c r="A92" s="1"/>
      <c r="B92" s="4"/>
      <c r="C92" s="4"/>
      <c r="D92" s="4"/>
      <c r="E92" s="27"/>
      <c r="F92" s="27"/>
      <c r="G92" s="14"/>
      <c r="H92" s="14"/>
      <c r="I92" s="1"/>
      <c r="J92" s="4"/>
      <c r="K92" s="4"/>
    </row>
    <row r="93" spans="1:11" ht="20.25">
      <c r="A93" s="1"/>
      <c r="B93" s="4"/>
      <c r="C93" s="4"/>
      <c r="D93" s="4"/>
      <c r="E93" s="27"/>
      <c r="F93" s="27"/>
      <c r="G93" s="14"/>
      <c r="H93" s="14"/>
      <c r="I93" s="1"/>
      <c r="J93" s="4"/>
      <c r="K93" s="4"/>
    </row>
    <row r="94" spans="1:11" ht="20.25">
      <c r="A94" s="10"/>
      <c r="B94" s="7"/>
      <c r="C94" s="7"/>
      <c r="D94" s="7"/>
      <c r="E94" s="52"/>
      <c r="F94" s="53"/>
      <c r="G94" s="7"/>
      <c r="H94" s="7"/>
      <c r="I94" s="10"/>
      <c r="J94" s="7"/>
      <c r="K94" s="7"/>
    </row>
    <row r="95" spans="1:11" ht="20.25">
      <c r="A95" s="13"/>
      <c r="B95" s="34"/>
      <c r="C95" s="34"/>
      <c r="D95" s="34"/>
      <c r="E95" s="49"/>
      <c r="F95" s="49"/>
      <c r="G95" s="50"/>
      <c r="H95" s="50"/>
      <c r="I95" s="13"/>
      <c r="J95" s="34"/>
      <c r="K95" s="34"/>
    </row>
    <row r="96" spans="5:12" ht="20.25">
      <c r="E96" s="113"/>
      <c r="L96" s="18">
        <v>31</v>
      </c>
    </row>
    <row r="97" spans="1:11" ht="20.25">
      <c r="A97" s="10">
        <v>1.7</v>
      </c>
      <c r="B97" s="51" t="s">
        <v>200</v>
      </c>
      <c r="C97" s="7"/>
      <c r="D97" s="7"/>
      <c r="E97" s="52"/>
      <c r="F97" s="52"/>
      <c r="G97" s="8"/>
      <c r="H97" s="8"/>
      <c r="I97" s="10"/>
      <c r="J97" s="7"/>
      <c r="K97" s="10"/>
    </row>
    <row r="98" spans="1:11" ht="20.25">
      <c r="A98" s="10"/>
      <c r="B98" s="7" t="s">
        <v>288</v>
      </c>
      <c r="C98" s="7" t="s">
        <v>309</v>
      </c>
      <c r="D98" s="7" t="s">
        <v>315</v>
      </c>
      <c r="E98" s="52">
        <v>10000</v>
      </c>
      <c r="F98" s="52">
        <v>10000</v>
      </c>
      <c r="G98" s="52">
        <v>10000</v>
      </c>
      <c r="H98" s="52">
        <v>10000</v>
      </c>
      <c r="I98" s="10" t="s">
        <v>227</v>
      </c>
      <c r="J98" s="7" t="s">
        <v>38</v>
      </c>
      <c r="K98" s="10" t="s">
        <v>318</v>
      </c>
    </row>
    <row r="99" spans="1:11" ht="20.25">
      <c r="A99" s="10"/>
      <c r="B99" s="4" t="s">
        <v>289</v>
      </c>
      <c r="C99" s="4" t="s">
        <v>310</v>
      </c>
      <c r="D99" s="4"/>
      <c r="E99" s="27"/>
      <c r="F99" s="27"/>
      <c r="G99" s="27"/>
      <c r="H99" s="27"/>
      <c r="I99" s="1" t="s">
        <v>317</v>
      </c>
      <c r="J99" s="7" t="s">
        <v>284</v>
      </c>
      <c r="K99" s="10" t="s">
        <v>33</v>
      </c>
    </row>
    <row r="100" spans="1:11" ht="20.25">
      <c r="A100" s="10"/>
      <c r="B100" s="4" t="s">
        <v>290</v>
      </c>
      <c r="C100" s="4"/>
      <c r="D100" s="4"/>
      <c r="E100" s="52"/>
      <c r="F100" s="52"/>
      <c r="G100" s="52"/>
      <c r="H100" s="52"/>
      <c r="I100" s="1" t="s">
        <v>130</v>
      </c>
      <c r="J100" s="7" t="s">
        <v>285</v>
      </c>
      <c r="K100" s="10"/>
    </row>
    <row r="101" spans="1:11" ht="20.25">
      <c r="A101" s="10"/>
      <c r="B101" s="4" t="s">
        <v>291</v>
      </c>
      <c r="C101" s="4" t="s">
        <v>311</v>
      </c>
      <c r="D101" s="4" t="s">
        <v>315</v>
      </c>
      <c r="E101" s="27">
        <v>5000</v>
      </c>
      <c r="F101" s="27">
        <v>5000</v>
      </c>
      <c r="G101" s="27">
        <v>5000</v>
      </c>
      <c r="H101" s="27">
        <v>5000</v>
      </c>
      <c r="I101" s="1"/>
      <c r="J101" s="7" t="s">
        <v>286</v>
      </c>
      <c r="K101" s="10"/>
    </row>
    <row r="102" spans="1:11" ht="20.25">
      <c r="A102" s="10"/>
      <c r="B102" s="4" t="s">
        <v>292</v>
      </c>
      <c r="C102" s="4" t="s">
        <v>312</v>
      </c>
      <c r="D102" s="4"/>
      <c r="E102" s="27"/>
      <c r="F102" s="27"/>
      <c r="G102" s="27"/>
      <c r="H102" s="27"/>
      <c r="I102" s="1"/>
      <c r="J102" s="4"/>
      <c r="K102" s="4"/>
    </row>
    <row r="103" spans="1:11" ht="20.25">
      <c r="A103" s="10"/>
      <c r="B103" s="7" t="s">
        <v>293</v>
      </c>
      <c r="C103" s="7" t="s">
        <v>313</v>
      </c>
      <c r="D103" s="7" t="s">
        <v>316</v>
      </c>
      <c r="E103" s="52">
        <v>5000</v>
      </c>
      <c r="F103" s="52">
        <v>5000</v>
      </c>
      <c r="G103" s="52">
        <v>5000</v>
      </c>
      <c r="H103" s="52">
        <v>5000</v>
      </c>
      <c r="I103" s="10"/>
      <c r="J103" s="7"/>
      <c r="K103" s="7"/>
    </row>
    <row r="104" spans="1:11" ht="20.25">
      <c r="A104" s="1"/>
      <c r="B104" s="7" t="s">
        <v>294</v>
      </c>
      <c r="C104" s="7" t="s">
        <v>314</v>
      </c>
      <c r="D104" s="7"/>
      <c r="E104" s="52"/>
      <c r="F104" s="52"/>
      <c r="G104" s="8"/>
      <c r="H104" s="8"/>
      <c r="I104" s="10"/>
      <c r="J104" s="7"/>
      <c r="K104" s="7"/>
    </row>
    <row r="105" spans="1:11" ht="20.25">
      <c r="A105" s="1"/>
      <c r="B105" s="4"/>
      <c r="C105" s="4"/>
      <c r="D105" s="4"/>
      <c r="E105" s="52"/>
      <c r="F105" s="27"/>
      <c r="G105" s="14"/>
      <c r="H105" s="14"/>
      <c r="I105" s="1"/>
      <c r="J105" s="4"/>
      <c r="K105" s="1"/>
    </row>
    <row r="106" spans="1:11" ht="20.25">
      <c r="A106" s="1"/>
      <c r="B106" s="4"/>
      <c r="C106" s="4"/>
      <c r="D106" s="4"/>
      <c r="E106" s="27"/>
      <c r="F106" s="27"/>
      <c r="G106" s="14"/>
      <c r="H106" s="14"/>
      <c r="I106" s="1"/>
      <c r="J106" s="4"/>
      <c r="K106" s="4"/>
    </row>
    <row r="107" spans="1:11" ht="20.25">
      <c r="A107" s="1"/>
      <c r="B107" s="4"/>
      <c r="C107" s="4"/>
      <c r="D107" s="4"/>
      <c r="E107" s="27"/>
      <c r="F107" s="27"/>
      <c r="G107" s="14"/>
      <c r="H107" s="14"/>
      <c r="I107" s="1"/>
      <c r="J107" s="4"/>
      <c r="K107" s="4"/>
    </row>
    <row r="108" spans="1:11" ht="20.25">
      <c r="A108" s="10"/>
      <c r="B108" s="7"/>
      <c r="C108" s="7"/>
      <c r="D108" s="7"/>
      <c r="E108" s="52"/>
      <c r="F108" s="53"/>
      <c r="G108" s="7"/>
      <c r="H108" s="7"/>
      <c r="I108" s="10"/>
      <c r="J108" s="7"/>
      <c r="K108" s="7"/>
    </row>
    <row r="109" spans="1:11" ht="20.25">
      <c r="A109" s="13"/>
      <c r="B109" s="34"/>
      <c r="C109" s="34"/>
      <c r="D109" s="34"/>
      <c r="E109" s="49"/>
      <c r="F109" s="49"/>
      <c r="G109" s="50"/>
      <c r="H109" s="50"/>
      <c r="I109" s="13"/>
      <c r="J109" s="34"/>
      <c r="K109" s="34"/>
    </row>
    <row r="110" spans="5:12" ht="20.25">
      <c r="E110" s="113"/>
      <c r="L110" s="18">
        <v>32</v>
      </c>
    </row>
    <row r="111" spans="1:11" ht="20.25">
      <c r="A111" s="10">
        <v>1.8</v>
      </c>
      <c r="B111" s="51" t="s">
        <v>299</v>
      </c>
      <c r="C111" s="7"/>
      <c r="D111" s="7"/>
      <c r="E111" s="52"/>
      <c r="F111" s="52"/>
      <c r="G111" s="8"/>
      <c r="H111" s="8"/>
      <c r="I111" s="10"/>
      <c r="J111" s="7"/>
      <c r="K111" s="10"/>
    </row>
    <row r="112" spans="1:11" ht="20.25">
      <c r="A112" s="10"/>
      <c r="B112" s="7" t="s">
        <v>288</v>
      </c>
      <c r="C112" s="7" t="s">
        <v>309</v>
      </c>
      <c r="D112" s="7" t="s">
        <v>315</v>
      </c>
      <c r="E112" s="52">
        <v>10000</v>
      </c>
      <c r="F112" s="52">
        <v>10000</v>
      </c>
      <c r="G112" s="52">
        <v>10000</v>
      </c>
      <c r="H112" s="52">
        <v>10000</v>
      </c>
      <c r="I112" s="10" t="s">
        <v>227</v>
      </c>
      <c r="J112" s="7" t="s">
        <v>38</v>
      </c>
      <c r="K112" s="10" t="s">
        <v>318</v>
      </c>
    </row>
    <row r="113" spans="1:11" ht="20.25">
      <c r="A113" s="10"/>
      <c r="B113" s="4" t="s">
        <v>289</v>
      </c>
      <c r="C113" s="4" t="s">
        <v>310</v>
      </c>
      <c r="D113" s="4"/>
      <c r="E113" s="27"/>
      <c r="F113" s="27"/>
      <c r="G113" s="27"/>
      <c r="H113" s="27"/>
      <c r="I113" s="1" t="s">
        <v>317</v>
      </c>
      <c r="J113" s="7" t="s">
        <v>284</v>
      </c>
      <c r="K113" s="10" t="s">
        <v>33</v>
      </c>
    </row>
    <row r="114" spans="1:11" ht="20.25">
      <c r="A114" s="10"/>
      <c r="B114" s="4" t="s">
        <v>290</v>
      </c>
      <c r="C114" s="4"/>
      <c r="D114" s="4"/>
      <c r="E114" s="52"/>
      <c r="F114" s="52"/>
      <c r="G114" s="52"/>
      <c r="H114" s="52"/>
      <c r="I114" s="1" t="s">
        <v>130</v>
      </c>
      <c r="J114" s="7" t="s">
        <v>285</v>
      </c>
      <c r="K114" s="10"/>
    </row>
    <row r="115" spans="1:11" ht="20.25">
      <c r="A115" s="10"/>
      <c r="B115" s="4" t="s">
        <v>291</v>
      </c>
      <c r="C115" s="4" t="s">
        <v>311</v>
      </c>
      <c r="D115" s="4" t="s">
        <v>315</v>
      </c>
      <c r="E115" s="27">
        <v>5000</v>
      </c>
      <c r="F115" s="27">
        <v>5000</v>
      </c>
      <c r="G115" s="27">
        <v>5000</v>
      </c>
      <c r="H115" s="27">
        <v>5000</v>
      </c>
      <c r="I115" s="1"/>
      <c r="J115" s="7" t="s">
        <v>286</v>
      </c>
      <c r="K115" s="10"/>
    </row>
    <row r="116" spans="1:11" ht="20.25">
      <c r="A116" s="10"/>
      <c r="B116" s="4" t="s">
        <v>292</v>
      </c>
      <c r="C116" s="4" t="s">
        <v>312</v>
      </c>
      <c r="D116" s="4"/>
      <c r="E116" s="27"/>
      <c r="F116" s="27"/>
      <c r="G116" s="27"/>
      <c r="H116" s="27"/>
      <c r="I116" s="1"/>
      <c r="J116" s="4"/>
      <c r="K116" s="4"/>
    </row>
    <row r="117" spans="1:11" ht="20.25">
      <c r="A117" s="10"/>
      <c r="B117" s="7" t="s">
        <v>293</v>
      </c>
      <c r="C117" s="7" t="s">
        <v>313</v>
      </c>
      <c r="D117" s="7" t="s">
        <v>316</v>
      </c>
      <c r="E117" s="52">
        <v>5000</v>
      </c>
      <c r="F117" s="52">
        <v>5000</v>
      </c>
      <c r="G117" s="52">
        <v>5000</v>
      </c>
      <c r="H117" s="52">
        <v>5000</v>
      </c>
      <c r="I117" s="10"/>
      <c r="J117" s="7"/>
      <c r="K117" s="7"/>
    </row>
    <row r="118" spans="1:11" ht="20.25">
      <c r="A118" s="1"/>
      <c r="B118" s="7" t="s">
        <v>294</v>
      </c>
      <c r="C118" s="7" t="s">
        <v>314</v>
      </c>
      <c r="D118" s="7"/>
      <c r="E118" s="52"/>
      <c r="F118" s="52"/>
      <c r="G118" s="8"/>
      <c r="H118" s="8"/>
      <c r="I118" s="10"/>
      <c r="J118" s="7"/>
      <c r="K118" s="7"/>
    </row>
    <row r="119" spans="1:11" ht="20.25">
      <c r="A119" s="1"/>
      <c r="B119" s="4"/>
      <c r="C119" s="4"/>
      <c r="D119" s="4"/>
      <c r="E119" s="52"/>
      <c r="F119" s="27"/>
      <c r="G119" s="14"/>
      <c r="H119" s="14"/>
      <c r="I119" s="1"/>
      <c r="J119" s="4"/>
      <c r="K119" s="1"/>
    </row>
    <row r="120" spans="1:11" ht="20.25">
      <c r="A120" s="1"/>
      <c r="B120" s="4"/>
      <c r="C120" s="4"/>
      <c r="D120" s="4"/>
      <c r="E120" s="27"/>
      <c r="F120" s="27"/>
      <c r="G120" s="14"/>
      <c r="H120" s="14"/>
      <c r="I120" s="1"/>
      <c r="J120" s="4"/>
      <c r="K120" s="4"/>
    </row>
    <row r="121" spans="1:11" ht="20.25">
      <c r="A121" s="1"/>
      <c r="B121" s="4"/>
      <c r="C121" s="4"/>
      <c r="D121" s="4"/>
      <c r="E121" s="27"/>
      <c r="F121" s="27"/>
      <c r="G121" s="14"/>
      <c r="H121" s="14"/>
      <c r="I121" s="1"/>
      <c r="J121" s="4"/>
      <c r="K121" s="4"/>
    </row>
    <row r="122" spans="1:11" ht="20.25">
      <c r="A122" s="10"/>
      <c r="B122" s="7"/>
      <c r="C122" s="7"/>
      <c r="D122" s="7"/>
      <c r="E122" s="52"/>
      <c r="F122" s="53"/>
      <c r="G122" s="7"/>
      <c r="H122" s="7"/>
      <c r="I122" s="10"/>
      <c r="J122" s="7"/>
      <c r="K122" s="7"/>
    </row>
    <row r="123" spans="1:11" ht="20.25">
      <c r="A123" s="13"/>
      <c r="B123" s="34"/>
      <c r="C123" s="34"/>
      <c r="D123" s="34"/>
      <c r="E123" s="49"/>
      <c r="F123" s="49"/>
      <c r="G123" s="50"/>
      <c r="H123" s="50"/>
      <c r="I123" s="13"/>
      <c r="J123" s="34"/>
      <c r="K123" s="34"/>
    </row>
    <row r="124" spans="5:12" ht="20.25">
      <c r="E124" s="113"/>
      <c r="L124" s="18">
        <v>33</v>
      </c>
    </row>
    <row r="125" spans="1:11" ht="20.25">
      <c r="A125" s="10">
        <v>1.9</v>
      </c>
      <c r="B125" s="51" t="s">
        <v>300</v>
      </c>
      <c r="C125" s="7"/>
      <c r="D125" s="7"/>
      <c r="E125" s="52"/>
      <c r="F125" s="52"/>
      <c r="G125" s="8"/>
      <c r="H125" s="8"/>
      <c r="I125" s="10"/>
      <c r="J125" s="7"/>
      <c r="K125" s="10"/>
    </row>
    <row r="126" spans="1:11" ht="20.25">
      <c r="A126" s="10"/>
      <c r="B126" s="7" t="s">
        <v>288</v>
      </c>
      <c r="C126" s="7" t="s">
        <v>309</v>
      </c>
      <c r="D126" s="7" t="s">
        <v>315</v>
      </c>
      <c r="E126" s="52">
        <v>10000</v>
      </c>
      <c r="F126" s="52">
        <v>10000</v>
      </c>
      <c r="G126" s="52">
        <v>10000</v>
      </c>
      <c r="H126" s="52">
        <v>10000</v>
      </c>
      <c r="I126" s="10" t="s">
        <v>227</v>
      </c>
      <c r="J126" s="7" t="s">
        <v>38</v>
      </c>
      <c r="K126" s="10" t="s">
        <v>318</v>
      </c>
    </row>
    <row r="127" spans="1:11" ht="20.25">
      <c r="A127" s="10"/>
      <c r="B127" s="4" t="s">
        <v>289</v>
      </c>
      <c r="C127" s="4" t="s">
        <v>310</v>
      </c>
      <c r="D127" s="4"/>
      <c r="E127" s="27"/>
      <c r="F127" s="27"/>
      <c r="G127" s="27"/>
      <c r="H127" s="27"/>
      <c r="I127" s="1" t="s">
        <v>317</v>
      </c>
      <c r="J127" s="7" t="s">
        <v>284</v>
      </c>
      <c r="K127" s="10" t="s">
        <v>33</v>
      </c>
    </row>
    <row r="128" spans="1:11" ht="20.25">
      <c r="A128" s="10"/>
      <c r="B128" s="4" t="s">
        <v>290</v>
      </c>
      <c r="C128" s="4"/>
      <c r="D128" s="4"/>
      <c r="E128" s="52"/>
      <c r="F128" s="52"/>
      <c r="G128" s="52"/>
      <c r="H128" s="52"/>
      <c r="I128" s="1" t="s">
        <v>130</v>
      </c>
      <c r="J128" s="7" t="s">
        <v>285</v>
      </c>
      <c r="K128" s="10"/>
    </row>
    <row r="129" spans="1:11" ht="20.25">
      <c r="A129" s="10"/>
      <c r="B129" s="4" t="s">
        <v>291</v>
      </c>
      <c r="C129" s="4" t="s">
        <v>311</v>
      </c>
      <c r="D129" s="4" t="s">
        <v>315</v>
      </c>
      <c r="E129" s="27">
        <v>5000</v>
      </c>
      <c r="F129" s="27">
        <v>5000</v>
      </c>
      <c r="G129" s="27">
        <v>5000</v>
      </c>
      <c r="H129" s="27">
        <v>5000</v>
      </c>
      <c r="I129" s="1"/>
      <c r="J129" s="7" t="s">
        <v>286</v>
      </c>
      <c r="K129" s="10"/>
    </row>
    <row r="130" spans="1:11" ht="20.25">
      <c r="A130" s="10"/>
      <c r="B130" s="4" t="s">
        <v>292</v>
      </c>
      <c r="C130" s="4" t="s">
        <v>312</v>
      </c>
      <c r="D130" s="4"/>
      <c r="E130" s="27"/>
      <c r="F130" s="27"/>
      <c r="G130" s="27"/>
      <c r="H130" s="27"/>
      <c r="I130" s="1"/>
      <c r="J130" s="4"/>
      <c r="K130" s="4"/>
    </row>
    <row r="131" spans="1:11" ht="20.25">
      <c r="A131" s="10"/>
      <c r="B131" s="7" t="s">
        <v>293</v>
      </c>
      <c r="C131" s="7" t="s">
        <v>313</v>
      </c>
      <c r="D131" s="7" t="s">
        <v>316</v>
      </c>
      <c r="E131" s="52">
        <v>5000</v>
      </c>
      <c r="F131" s="52">
        <v>5000</v>
      </c>
      <c r="G131" s="52">
        <v>5000</v>
      </c>
      <c r="H131" s="52">
        <v>5000</v>
      </c>
      <c r="I131" s="10"/>
      <c r="J131" s="7"/>
      <c r="K131" s="7"/>
    </row>
    <row r="132" spans="1:11" ht="20.25">
      <c r="A132" s="1"/>
      <c r="B132" s="7" t="s">
        <v>294</v>
      </c>
      <c r="C132" s="7" t="s">
        <v>314</v>
      </c>
      <c r="D132" s="7"/>
      <c r="E132" s="52"/>
      <c r="F132" s="52"/>
      <c r="G132" s="8"/>
      <c r="H132" s="8"/>
      <c r="I132" s="10"/>
      <c r="J132" s="7"/>
      <c r="K132" s="7"/>
    </row>
    <row r="133" spans="1:11" ht="20.25">
      <c r="A133" s="1"/>
      <c r="B133" s="4"/>
      <c r="C133" s="4"/>
      <c r="D133" s="4"/>
      <c r="E133" s="52"/>
      <c r="F133" s="27"/>
      <c r="G133" s="14"/>
      <c r="H133" s="14"/>
      <c r="I133" s="1"/>
      <c r="J133" s="4"/>
      <c r="K133" s="1"/>
    </row>
    <row r="134" spans="1:11" ht="20.25">
      <c r="A134" s="1"/>
      <c r="B134" s="4"/>
      <c r="C134" s="4"/>
      <c r="D134" s="4"/>
      <c r="E134" s="27"/>
      <c r="F134" s="27"/>
      <c r="G134" s="14"/>
      <c r="H134" s="14"/>
      <c r="I134" s="1"/>
      <c r="J134" s="4"/>
      <c r="K134" s="4"/>
    </row>
    <row r="135" spans="1:11" ht="20.25">
      <c r="A135" s="1"/>
      <c r="B135" s="4"/>
      <c r="C135" s="4"/>
      <c r="D135" s="4"/>
      <c r="E135" s="27"/>
      <c r="F135" s="27"/>
      <c r="G135" s="14"/>
      <c r="H135" s="14"/>
      <c r="I135" s="1"/>
      <c r="J135" s="4"/>
      <c r="K135" s="4"/>
    </row>
    <row r="136" spans="1:11" ht="20.25">
      <c r="A136" s="10"/>
      <c r="B136" s="7"/>
      <c r="C136" s="7"/>
      <c r="D136" s="7"/>
      <c r="E136" s="52"/>
      <c r="F136" s="53"/>
      <c r="G136" s="7"/>
      <c r="H136" s="7"/>
      <c r="I136" s="10"/>
      <c r="J136" s="7"/>
      <c r="K136" s="7"/>
    </row>
    <row r="137" spans="1:11" ht="20.25">
      <c r="A137" s="13"/>
      <c r="B137" s="34"/>
      <c r="C137" s="34"/>
      <c r="D137" s="34"/>
      <c r="E137" s="49"/>
      <c r="F137" s="49"/>
      <c r="G137" s="50"/>
      <c r="H137" s="50"/>
      <c r="I137" s="13"/>
      <c r="J137" s="34"/>
      <c r="K137" s="34"/>
    </row>
    <row r="138" spans="5:12" ht="20.25">
      <c r="E138" s="113"/>
      <c r="L138" s="18">
        <v>34</v>
      </c>
    </row>
    <row r="139" spans="1:11" ht="20.25">
      <c r="A139" s="151">
        <v>1.1</v>
      </c>
      <c r="B139" s="51" t="s">
        <v>301</v>
      </c>
      <c r="C139" s="7"/>
      <c r="D139" s="7"/>
      <c r="E139" s="52"/>
      <c r="F139" s="52"/>
      <c r="G139" s="8"/>
      <c r="H139" s="8"/>
      <c r="I139" s="10"/>
      <c r="J139" s="7"/>
      <c r="K139" s="10"/>
    </row>
    <row r="140" spans="1:11" ht="20.25">
      <c r="A140" s="10"/>
      <c r="B140" s="7" t="s">
        <v>288</v>
      </c>
      <c r="C140" s="7" t="s">
        <v>309</v>
      </c>
      <c r="D140" s="7" t="s">
        <v>315</v>
      </c>
      <c r="E140" s="52">
        <v>10000</v>
      </c>
      <c r="F140" s="52">
        <v>10000</v>
      </c>
      <c r="G140" s="52">
        <v>10000</v>
      </c>
      <c r="H140" s="52">
        <v>10000</v>
      </c>
      <c r="I140" s="10" t="s">
        <v>227</v>
      </c>
      <c r="J140" s="7" t="s">
        <v>38</v>
      </c>
      <c r="K140" s="10" t="s">
        <v>318</v>
      </c>
    </row>
    <row r="141" spans="1:11" ht="20.25">
      <c r="A141" s="10"/>
      <c r="B141" s="4" t="s">
        <v>289</v>
      </c>
      <c r="C141" s="4" t="s">
        <v>310</v>
      </c>
      <c r="D141" s="4"/>
      <c r="E141" s="27"/>
      <c r="F141" s="27"/>
      <c r="G141" s="27"/>
      <c r="H141" s="27"/>
      <c r="I141" s="1" t="s">
        <v>317</v>
      </c>
      <c r="J141" s="7" t="s">
        <v>284</v>
      </c>
      <c r="K141" s="10" t="s">
        <v>33</v>
      </c>
    </row>
    <row r="142" spans="1:11" ht="20.25">
      <c r="A142" s="10"/>
      <c r="B142" s="4" t="s">
        <v>290</v>
      </c>
      <c r="C142" s="4"/>
      <c r="D142" s="4"/>
      <c r="E142" s="52"/>
      <c r="F142" s="52"/>
      <c r="G142" s="52"/>
      <c r="H142" s="52"/>
      <c r="I142" s="1" t="s">
        <v>130</v>
      </c>
      <c r="J142" s="7" t="s">
        <v>285</v>
      </c>
      <c r="K142" s="10"/>
    </row>
    <row r="143" spans="1:11" ht="20.25">
      <c r="A143" s="10"/>
      <c r="B143" s="4" t="s">
        <v>291</v>
      </c>
      <c r="C143" s="4" t="s">
        <v>311</v>
      </c>
      <c r="D143" s="4" t="s">
        <v>315</v>
      </c>
      <c r="E143" s="27">
        <v>5000</v>
      </c>
      <c r="F143" s="27">
        <v>5000</v>
      </c>
      <c r="G143" s="27">
        <v>5000</v>
      </c>
      <c r="H143" s="27">
        <v>5000</v>
      </c>
      <c r="I143" s="1"/>
      <c r="J143" s="7" t="s">
        <v>286</v>
      </c>
      <c r="K143" s="10"/>
    </row>
    <row r="144" spans="1:11" ht="20.25">
      <c r="A144" s="10"/>
      <c r="B144" s="4" t="s">
        <v>292</v>
      </c>
      <c r="C144" s="4" t="s">
        <v>312</v>
      </c>
      <c r="D144" s="4"/>
      <c r="E144" s="27"/>
      <c r="F144" s="27"/>
      <c r="G144" s="27"/>
      <c r="H144" s="27"/>
      <c r="I144" s="1"/>
      <c r="J144" s="4"/>
      <c r="K144" s="4"/>
    </row>
    <row r="145" spans="1:11" ht="20.25">
      <c r="A145" s="10"/>
      <c r="B145" s="7" t="s">
        <v>293</v>
      </c>
      <c r="C145" s="7" t="s">
        <v>313</v>
      </c>
      <c r="D145" s="7" t="s">
        <v>316</v>
      </c>
      <c r="E145" s="52">
        <v>5000</v>
      </c>
      <c r="F145" s="52">
        <v>5000</v>
      </c>
      <c r="G145" s="52">
        <v>5000</v>
      </c>
      <c r="H145" s="52">
        <v>5000</v>
      </c>
      <c r="I145" s="10"/>
      <c r="J145" s="7"/>
      <c r="K145" s="7"/>
    </row>
    <row r="146" spans="1:11" ht="20.25">
      <c r="A146" s="1"/>
      <c r="B146" s="7" t="s">
        <v>294</v>
      </c>
      <c r="C146" s="7" t="s">
        <v>314</v>
      </c>
      <c r="D146" s="7"/>
      <c r="E146" s="52"/>
      <c r="F146" s="52"/>
      <c r="G146" s="8"/>
      <c r="H146" s="8"/>
      <c r="I146" s="10"/>
      <c r="J146" s="7"/>
      <c r="K146" s="7"/>
    </row>
    <row r="147" spans="1:11" ht="20.25">
      <c r="A147" s="1"/>
      <c r="B147" s="4"/>
      <c r="C147" s="4"/>
      <c r="D147" s="4"/>
      <c r="E147" s="52"/>
      <c r="F147" s="27"/>
      <c r="G147" s="14"/>
      <c r="H147" s="14"/>
      <c r="I147" s="1"/>
      <c r="J147" s="4"/>
      <c r="K147" s="1"/>
    </row>
    <row r="148" spans="1:11" ht="20.25">
      <c r="A148" s="1"/>
      <c r="B148" s="4"/>
      <c r="C148" s="4"/>
      <c r="D148" s="4"/>
      <c r="E148" s="27"/>
      <c r="F148" s="27"/>
      <c r="G148" s="14"/>
      <c r="H148" s="14"/>
      <c r="I148" s="1"/>
      <c r="J148" s="4"/>
      <c r="K148" s="4"/>
    </row>
    <row r="149" spans="1:11" ht="20.25">
      <c r="A149" s="1"/>
      <c r="B149" s="4"/>
      <c r="C149" s="4"/>
      <c r="D149" s="4"/>
      <c r="E149" s="27"/>
      <c r="F149" s="27"/>
      <c r="G149" s="14"/>
      <c r="H149" s="14"/>
      <c r="I149" s="1"/>
      <c r="J149" s="4"/>
      <c r="K149" s="4"/>
    </row>
    <row r="150" spans="1:11" ht="20.25">
      <c r="A150" s="10"/>
      <c r="B150" s="7"/>
      <c r="C150" s="7"/>
      <c r="D150" s="7"/>
      <c r="E150" s="52"/>
      <c r="F150" s="53"/>
      <c r="G150" s="7"/>
      <c r="H150" s="7"/>
      <c r="I150" s="10"/>
      <c r="J150" s="7"/>
      <c r="K150" s="7"/>
    </row>
    <row r="151" spans="1:11" ht="20.25">
      <c r="A151" s="13"/>
      <c r="B151" s="34"/>
      <c r="C151" s="34"/>
      <c r="D151" s="34"/>
      <c r="E151" s="49"/>
      <c r="F151" s="49"/>
      <c r="G151" s="50"/>
      <c r="H151" s="50"/>
      <c r="I151" s="13"/>
      <c r="J151" s="34"/>
      <c r="K151" s="34"/>
    </row>
    <row r="152" spans="5:12" ht="20.25">
      <c r="E152" s="113"/>
      <c r="L152" s="18">
        <v>35</v>
      </c>
    </row>
    <row r="153" spans="1:11" ht="20.25">
      <c r="A153" s="151">
        <v>1.11</v>
      </c>
      <c r="B153" s="51" t="s">
        <v>302</v>
      </c>
      <c r="C153" s="7"/>
      <c r="D153" s="7"/>
      <c r="E153" s="52"/>
      <c r="F153" s="52"/>
      <c r="G153" s="8"/>
      <c r="H153" s="8"/>
      <c r="I153" s="10"/>
      <c r="J153" s="7"/>
      <c r="K153" s="10"/>
    </row>
    <row r="154" spans="1:11" ht="20.25">
      <c r="A154" s="10"/>
      <c r="B154" s="7" t="s">
        <v>288</v>
      </c>
      <c r="C154" s="7" t="s">
        <v>309</v>
      </c>
      <c r="D154" s="7" t="s">
        <v>315</v>
      </c>
      <c r="E154" s="52">
        <v>10000</v>
      </c>
      <c r="F154" s="52">
        <v>10000</v>
      </c>
      <c r="G154" s="52">
        <v>10000</v>
      </c>
      <c r="H154" s="52">
        <v>10000</v>
      </c>
      <c r="I154" s="10" t="s">
        <v>227</v>
      </c>
      <c r="J154" s="7" t="s">
        <v>38</v>
      </c>
      <c r="K154" s="10" t="s">
        <v>318</v>
      </c>
    </row>
    <row r="155" spans="1:11" ht="20.25">
      <c r="A155" s="10"/>
      <c r="B155" s="4" t="s">
        <v>289</v>
      </c>
      <c r="C155" s="4" t="s">
        <v>310</v>
      </c>
      <c r="D155" s="4"/>
      <c r="E155" s="27"/>
      <c r="F155" s="27"/>
      <c r="G155" s="27"/>
      <c r="H155" s="27"/>
      <c r="I155" s="1" t="s">
        <v>317</v>
      </c>
      <c r="J155" s="7" t="s">
        <v>284</v>
      </c>
      <c r="K155" s="10" t="s">
        <v>33</v>
      </c>
    </row>
    <row r="156" spans="1:11" ht="20.25">
      <c r="A156" s="10"/>
      <c r="B156" s="4" t="s">
        <v>290</v>
      </c>
      <c r="C156" s="4"/>
      <c r="D156" s="4"/>
      <c r="E156" s="52"/>
      <c r="F156" s="52"/>
      <c r="G156" s="52"/>
      <c r="H156" s="52"/>
      <c r="I156" s="1" t="s">
        <v>130</v>
      </c>
      <c r="J156" s="7" t="s">
        <v>285</v>
      </c>
      <c r="K156" s="10"/>
    </row>
    <row r="157" spans="1:11" ht="20.25">
      <c r="A157" s="10"/>
      <c r="B157" s="4" t="s">
        <v>291</v>
      </c>
      <c r="C157" s="4" t="s">
        <v>311</v>
      </c>
      <c r="D157" s="4" t="s">
        <v>315</v>
      </c>
      <c r="E157" s="27">
        <v>5000</v>
      </c>
      <c r="F157" s="27">
        <v>5000</v>
      </c>
      <c r="G157" s="27">
        <v>5000</v>
      </c>
      <c r="H157" s="27">
        <v>5000</v>
      </c>
      <c r="I157" s="1"/>
      <c r="J157" s="7" t="s">
        <v>286</v>
      </c>
      <c r="K157" s="10"/>
    </row>
    <row r="158" spans="1:11" ht="20.25">
      <c r="A158" s="10"/>
      <c r="B158" s="4" t="s">
        <v>292</v>
      </c>
      <c r="C158" s="4" t="s">
        <v>312</v>
      </c>
      <c r="D158" s="4"/>
      <c r="E158" s="27"/>
      <c r="F158" s="27"/>
      <c r="G158" s="27"/>
      <c r="H158" s="27"/>
      <c r="I158" s="1"/>
      <c r="J158" s="4"/>
      <c r="K158" s="4"/>
    </row>
    <row r="159" spans="1:11" ht="20.25">
      <c r="A159" s="10"/>
      <c r="B159" s="7" t="s">
        <v>293</v>
      </c>
      <c r="C159" s="7" t="s">
        <v>313</v>
      </c>
      <c r="D159" s="7" t="s">
        <v>316</v>
      </c>
      <c r="E159" s="52">
        <v>5000</v>
      </c>
      <c r="F159" s="52">
        <v>5000</v>
      </c>
      <c r="G159" s="52">
        <v>5000</v>
      </c>
      <c r="H159" s="52">
        <v>5000</v>
      </c>
      <c r="I159" s="10"/>
      <c r="J159" s="7"/>
      <c r="K159" s="7"/>
    </row>
    <row r="160" spans="1:11" ht="20.25">
      <c r="A160" s="1"/>
      <c r="B160" s="7" t="s">
        <v>294</v>
      </c>
      <c r="C160" s="7" t="s">
        <v>314</v>
      </c>
      <c r="D160" s="7"/>
      <c r="E160" s="52"/>
      <c r="F160" s="52"/>
      <c r="G160" s="8"/>
      <c r="H160" s="8"/>
      <c r="I160" s="10"/>
      <c r="J160" s="7"/>
      <c r="K160" s="7"/>
    </row>
    <row r="161" spans="1:11" ht="20.25">
      <c r="A161" s="1"/>
      <c r="B161" s="4"/>
      <c r="C161" s="4"/>
      <c r="D161" s="4"/>
      <c r="E161" s="52"/>
      <c r="F161" s="27"/>
      <c r="G161" s="14"/>
      <c r="H161" s="14"/>
      <c r="I161" s="1"/>
      <c r="J161" s="4"/>
      <c r="K161" s="1"/>
    </row>
    <row r="162" spans="1:11" ht="20.25">
      <c r="A162" s="1"/>
      <c r="B162" s="4"/>
      <c r="C162" s="4"/>
      <c r="D162" s="4"/>
      <c r="E162" s="27"/>
      <c r="F162" s="27"/>
      <c r="G162" s="14"/>
      <c r="H162" s="14"/>
      <c r="I162" s="1"/>
      <c r="J162" s="4"/>
      <c r="K162" s="4"/>
    </row>
    <row r="163" spans="1:11" ht="20.25">
      <c r="A163" s="10"/>
      <c r="B163" s="7"/>
      <c r="C163" s="7"/>
      <c r="D163" s="7"/>
      <c r="E163" s="52"/>
      <c r="F163" s="53"/>
      <c r="G163" s="7"/>
      <c r="H163" s="7"/>
      <c r="I163" s="10"/>
      <c r="J163" s="7"/>
      <c r="K163" s="7"/>
    </row>
    <row r="164" spans="1:11" ht="20.25">
      <c r="A164" s="13"/>
      <c r="B164" s="34"/>
      <c r="C164" s="34"/>
      <c r="D164" s="34"/>
      <c r="E164" s="49"/>
      <c r="F164" s="49"/>
      <c r="G164" s="50"/>
      <c r="H164" s="50"/>
      <c r="I164" s="13"/>
      <c r="J164" s="34"/>
      <c r="K164" s="34"/>
    </row>
    <row r="165" spans="1:12" ht="20.25">
      <c r="A165" s="164" t="s">
        <v>98</v>
      </c>
      <c r="B165" s="165"/>
      <c r="C165" s="165"/>
      <c r="D165" s="166"/>
      <c r="E165" s="114">
        <f>SUM(E13:E164)</f>
        <v>220000</v>
      </c>
      <c r="F165" s="114">
        <f>SUM(F13:F164)</f>
        <v>220000</v>
      </c>
      <c r="G165" s="114">
        <f>SUM(G13:G164)</f>
        <v>220000</v>
      </c>
      <c r="H165" s="114">
        <f>SUM(H13:H164)</f>
        <v>220000</v>
      </c>
      <c r="I165" s="164"/>
      <c r="J165" s="165"/>
      <c r="K165" s="166"/>
      <c r="L165" s="18">
        <v>36</v>
      </c>
    </row>
  </sheetData>
  <sheetProtection/>
  <mergeCells count="12">
    <mergeCell ref="A4:K4"/>
    <mergeCell ref="A2:K2"/>
    <mergeCell ref="A3:K3"/>
    <mergeCell ref="A5:K5"/>
    <mergeCell ref="A10:A12"/>
    <mergeCell ref="B10:B12"/>
    <mergeCell ref="C10:C12"/>
    <mergeCell ref="E10:H10"/>
    <mergeCell ref="A165:D165"/>
    <mergeCell ref="I165:K165"/>
    <mergeCell ref="A26:D26"/>
    <mergeCell ref="I26:K26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118" zoomScaleNormal="118" zoomScaleSheetLayoutView="100" zoomScalePageLayoutView="0" workbookViewId="0" topLeftCell="A10">
      <selection activeCell="L26" sqref="L26"/>
    </sheetView>
  </sheetViews>
  <sheetFormatPr defaultColWidth="9.140625" defaultRowHeight="15"/>
  <cols>
    <col min="1" max="1" width="3.00390625" style="18" customWidth="1"/>
    <col min="2" max="2" width="24.421875" style="18" customWidth="1"/>
    <col min="3" max="3" width="18.421875" style="18" customWidth="1"/>
    <col min="4" max="4" width="19.57421875" style="18" customWidth="1"/>
    <col min="5" max="5" width="7.8515625" style="22" customWidth="1"/>
    <col min="6" max="6" width="8.140625" style="22" customWidth="1"/>
    <col min="7" max="7" width="7.421875" style="18" customWidth="1"/>
    <col min="8" max="8" width="8.00390625" style="18" customWidth="1"/>
    <col min="9" max="9" width="11.7109375" style="18" customWidth="1"/>
    <col min="10" max="10" width="13.421875" style="18" customWidth="1"/>
    <col min="11" max="11" width="8.140625" style="18" customWidth="1"/>
    <col min="12" max="16384" width="9.00390625" style="18" customWidth="1"/>
  </cols>
  <sheetData>
    <row r="1" spans="1:11" ht="20.25">
      <c r="A1" s="17"/>
      <c r="J1" s="173" t="s">
        <v>152</v>
      </c>
      <c r="K1" s="173"/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25">
      <c r="A6" s="21" t="s">
        <v>161</v>
      </c>
      <c r="B6" s="19"/>
      <c r="C6" s="56"/>
      <c r="D6" s="56"/>
      <c r="E6" s="23"/>
      <c r="F6" s="23"/>
      <c r="G6" s="56"/>
      <c r="H6" s="56"/>
      <c r="I6" s="56"/>
      <c r="J6" s="56"/>
      <c r="K6" s="56"/>
    </row>
    <row r="7" spans="1:11" ht="20.25">
      <c r="A7" s="21" t="s">
        <v>160</v>
      </c>
      <c r="B7" s="19"/>
      <c r="C7" s="56"/>
      <c r="D7" s="56"/>
      <c r="E7" s="23"/>
      <c r="F7" s="23"/>
      <c r="G7" s="56"/>
      <c r="H7" s="56"/>
      <c r="I7" s="56"/>
      <c r="J7" s="56"/>
      <c r="K7" s="56"/>
    </row>
    <row r="8" ht="20.25">
      <c r="A8" s="19" t="s">
        <v>61</v>
      </c>
    </row>
    <row r="9" ht="20.25">
      <c r="A9" s="19" t="s">
        <v>11</v>
      </c>
    </row>
    <row r="10" spans="1:11" ht="20.25">
      <c r="A10" s="171" t="s">
        <v>1</v>
      </c>
      <c r="B10" s="171" t="s">
        <v>18</v>
      </c>
      <c r="C10" s="171" t="s">
        <v>2</v>
      </c>
      <c r="D10" s="37" t="s">
        <v>3</v>
      </c>
      <c r="E10" s="167" t="s">
        <v>5</v>
      </c>
      <c r="F10" s="168"/>
      <c r="G10" s="168"/>
      <c r="H10" s="169"/>
      <c r="I10" s="37" t="s">
        <v>7</v>
      </c>
      <c r="J10" s="37" t="s">
        <v>154</v>
      </c>
      <c r="K10" s="59" t="s">
        <v>155</v>
      </c>
    </row>
    <row r="11" spans="1:11" ht="20.25">
      <c r="A11" s="171"/>
      <c r="B11" s="171"/>
      <c r="C11" s="171"/>
      <c r="D11" s="38" t="s">
        <v>4</v>
      </c>
      <c r="E11" s="41">
        <v>2561</v>
      </c>
      <c r="F11" s="37">
        <v>2562</v>
      </c>
      <c r="G11" s="37">
        <v>2563</v>
      </c>
      <c r="H11" s="37">
        <v>2564</v>
      </c>
      <c r="I11" s="38" t="s">
        <v>8</v>
      </c>
      <c r="J11" s="38" t="s">
        <v>156</v>
      </c>
      <c r="K11" s="60" t="s">
        <v>157</v>
      </c>
    </row>
    <row r="12" spans="1:11" ht="20.25">
      <c r="A12" s="171"/>
      <c r="B12" s="171"/>
      <c r="C12" s="171"/>
      <c r="D12" s="39"/>
      <c r="E12" s="42" t="s">
        <v>6</v>
      </c>
      <c r="F12" s="39" t="s">
        <v>6</v>
      </c>
      <c r="G12" s="39" t="s">
        <v>6</v>
      </c>
      <c r="H12" s="39" t="s">
        <v>6</v>
      </c>
      <c r="I12" s="39"/>
      <c r="J12" s="39"/>
      <c r="K12" s="39"/>
    </row>
    <row r="13" spans="1:11" ht="20.25">
      <c r="A13" s="12">
        <v>1</v>
      </c>
      <c r="B13" s="3" t="s">
        <v>402</v>
      </c>
      <c r="C13" s="3" t="s">
        <v>404</v>
      </c>
      <c r="D13" s="3" t="s">
        <v>407</v>
      </c>
      <c r="E13" s="25">
        <v>100000</v>
      </c>
      <c r="F13" s="25">
        <v>100000</v>
      </c>
      <c r="G13" s="6"/>
      <c r="H13" s="6"/>
      <c r="I13" s="12" t="s">
        <v>409</v>
      </c>
      <c r="J13" s="3" t="s">
        <v>411</v>
      </c>
      <c r="K13" s="12" t="s">
        <v>60</v>
      </c>
    </row>
    <row r="14" spans="1:11" ht="20.25">
      <c r="A14" s="1"/>
      <c r="B14" s="4" t="s">
        <v>403</v>
      </c>
      <c r="C14" s="4" t="s">
        <v>405</v>
      </c>
      <c r="D14" s="4" t="s">
        <v>408</v>
      </c>
      <c r="E14" s="27"/>
      <c r="F14" s="27"/>
      <c r="G14" s="14"/>
      <c r="H14" s="14"/>
      <c r="I14" s="1" t="s">
        <v>410</v>
      </c>
      <c r="J14" s="4" t="s">
        <v>195</v>
      </c>
      <c r="K14" s="1"/>
    </row>
    <row r="15" spans="1:11" ht="20.25">
      <c r="A15" s="1"/>
      <c r="B15" s="4"/>
      <c r="C15" s="4" t="s">
        <v>406</v>
      </c>
      <c r="D15" s="4"/>
      <c r="E15" s="27"/>
      <c r="F15" s="27"/>
      <c r="G15" s="14"/>
      <c r="H15" s="14"/>
      <c r="I15" s="1" t="s">
        <v>199</v>
      </c>
      <c r="J15" s="4" t="s">
        <v>412</v>
      </c>
      <c r="K15" s="1"/>
    </row>
    <row r="16" spans="1:11" ht="20.25">
      <c r="A16" s="1"/>
      <c r="B16" s="4"/>
      <c r="C16" s="4"/>
      <c r="D16" s="4"/>
      <c r="E16" s="27"/>
      <c r="F16" s="27"/>
      <c r="G16" s="14"/>
      <c r="H16" s="14"/>
      <c r="I16" s="1" t="s">
        <v>414</v>
      </c>
      <c r="J16" s="4" t="s">
        <v>413</v>
      </c>
      <c r="K16" s="1"/>
    </row>
    <row r="17" spans="1:11" ht="20.25">
      <c r="A17" s="1"/>
      <c r="B17" s="4"/>
      <c r="C17" s="4"/>
      <c r="D17" s="4"/>
      <c r="E17" s="27"/>
      <c r="F17" s="27"/>
      <c r="G17" s="14"/>
      <c r="H17" s="14"/>
      <c r="I17" s="1"/>
      <c r="J17" s="4" t="s">
        <v>414</v>
      </c>
      <c r="K17" s="1"/>
    </row>
    <row r="18" spans="1:11" ht="20.25">
      <c r="A18" s="1"/>
      <c r="B18" s="4"/>
      <c r="C18" s="4"/>
      <c r="D18" s="4"/>
      <c r="E18" s="27"/>
      <c r="F18" s="27"/>
      <c r="G18" s="14"/>
      <c r="H18" s="14"/>
      <c r="I18" s="1"/>
      <c r="J18" s="4"/>
      <c r="K18" s="1"/>
    </row>
    <row r="19" spans="1:11" ht="20.25">
      <c r="A19" s="1"/>
      <c r="B19" s="4"/>
      <c r="C19" s="4"/>
      <c r="D19" s="4"/>
      <c r="E19" s="27"/>
      <c r="F19" s="27"/>
      <c r="G19" s="14"/>
      <c r="H19" s="14"/>
      <c r="I19" s="1"/>
      <c r="J19" s="4"/>
      <c r="K19" s="1"/>
    </row>
    <row r="20" spans="1:11" ht="20.25">
      <c r="A20" s="1"/>
      <c r="B20" s="4"/>
      <c r="C20" s="4"/>
      <c r="D20" s="4"/>
      <c r="E20" s="27"/>
      <c r="F20" s="27"/>
      <c r="G20" s="14"/>
      <c r="H20" s="14"/>
      <c r="I20" s="4"/>
      <c r="J20" s="4"/>
      <c r="K20" s="1"/>
    </row>
    <row r="21" spans="1:11" ht="20.25">
      <c r="A21" s="1"/>
      <c r="B21" s="4"/>
      <c r="C21" s="4"/>
      <c r="D21" s="4"/>
      <c r="E21" s="27"/>
      <c r="F21" s="27"/>
      <c r="G21" s="14"/>
      <c r="H21" s="14"/>
      <c r="I21" s="4"/>
      <c r="J21" s="4"/>
      <c r="K21" s="1"/>
    </row>
    <row r="22" spans="1:11" ht="20.25">
      <c r="A22" s="1"/>
      <c r="B22" s="4"/>
      <c r="C22" s="4"/>
      <c r="D22" s="4"/>
      <c r="E22" s="27"/>
      <c r="F22" s="27"/>
      <c r="G22" s="14"/>
      <c r="H22" s="14"/>
      <c r="I22" s="4"/>
      <c r="J22" s="4"/>
      <c r="K22" s="1"/>
    </row>
    <row r="23" spans="1:11" ht="20.25">
      <c r="A23" s="1"/>
      <c r="B23" s="4"/>
      <c r="C23" s="4"/>
      <c r="D23" s="4"/>
      <c r="E23" s="27"/>
      <c r="F23" s="27"/>
      <c r="G23" s="14"/>
      <c r="H23" s="14"/>
      <c r="I23" s="4"/>
      <c r="J23" s="4"/>
      <c r="K23" s="1"/>
    </row>
    <row r="24" spans="1:11" ht="20.25">
      <c r="A24" s="174" t="s">
        <v>203</v>
      </c>
      <c r="B24" s="175"/>
      <c r="C24" s="175"/>
      <c r="D24" s="176"/>
      <c r="E24" s="119">
        <f>SUM(E13:E23)</f>
        <v>100000</v>
      </c>
      <c r="F24" s="119">
        <f>SUM(F13:F23)</f>
        <v>100000</v>
      </c>
      <c r="G24" s="87">
        <f>SUM(G13:G23)</f>
        <v>0</v>
      </c>
      <c r="H24" s="87">
        <f>SUM(H13:H23)</f>
        <v>0</v>
      </c>
      <c r="I24" s="164"/>
      <c r="J24" s="165"/>
      <c r="K24" s="166"/>
    </row>
    <row r="25" ht="20.25">
      <c r="L25" s="18">
        <v>37</v>
      </c>
    </row>
  </sheetData>
  <sheetProtection/>
  <mergeCells count="11">
    <mergeCell ref="A24:D24"/>
    <mergeCell ref="I24:K24"/>
    <mergeCell ref="A2:K2"/>
    <mergeCell ref="A3:K3"/>
    <mergeCell ref="A5:K5"/>
    <mergeCell ref="A10:A12"/>
    <mergeCell ref="B10:B12"/>
    <mergeCell ref="C10:C12"/>
    <mergeCell ref="E10:H10"/>
    <mergeCell ref="A4:K4"/>
    <mergeCell ref="J1:K1"/>
  </mergeCells>
  <printOptions/>
  <pageMargins left="0.31496062992125984" right="0.11811023622047245" top="0.7874015748031497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2"/>
  <sheetViews>
    <sheetView view="pageBreakPreview" zoomScale="112" zoomScaleSheetLayoutView="112" zoomScalePageLayoutView="0" workbookViewId="0" topLeftCell="A186">
      <selection activeCell="L203" sqref="L203"/>
    </sheetView>
  </sheetViews>
  <sheetFormatPr defaultColWidth="9.140625" defaultRowHeight="15"/>
  <cols>
    <col min="1" max="1" width="3.7109375" style="129" customWidth="1"/>
    <col min="2" max="2" width="24.57421875" style="18" customWidth="1"/>
    <col min="3" max="3" width="17.7109375" style="18" customWidth="1"/>
    <col min="4" max="4" width="18.8515625" style="18" customWidth="1"/>
    <col min="5" max="5" width="8.421875" style="18" customWidth="1"/>
    <col min="6" max="6" width="9.421875" style="22" customWidth="1"/>
    <col min="7" max="7" width="9.140625" style="18" customWidth="1"/>
    <col min="8" max="8" width="9.00390625" style="18" customWidth="1"/>
    <col min="9" max="9" width="11.140625" style="17" customWidth="1"/>
    <col min="10" max="10" width="13.7109375" style="18" customWidth="1"/>
    <col min="11" max="11" width="8.140625" style="18" customWidth="1"/>
    <col min="12" max="16384" width="9.00390625" style="18" customWidth="1"/>
  </cols>
  <sheetData>
    <row r="1" spans="5:11" ht="20.25">
      <c r="E1" s="22"/>
      <c r="J1" s="173" t="s">
        <v>152</v>
      </c>
      <c r="K1" s="173"/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25">
      <c r="A6" s="130" t="s">
        <v>162</v>
      </c>
      <c r="B6" s="19"/>
      <c r="C6" s="56"/>
      <c r="D6" s="56"/>
      <c r="E6" s="23"/>
      <c r="F6" s="23"/>
      <c r="G6" s="56"/>
      <c r="H6" s="56"/>
      <c r="I6" s="115"/>
      <c r="J6" s="56"/>
      <c r="K6" s="56"/>
    </row>
    <row r="7" spans="1:11" ht="20.25">
      <c r="A7" s="130" t="s">
        <v>163</v>
      </c>
      <c r="B7" s="19"/>
      <c r="C7" s="56"/>
      <c r="D7" s="56"/>
      <c r="E7" s="23"/>
      <c r="F7" s="23"/>
      <c r="G7" s="56"/>
      <c r="H7" s="56"/>
      <c r="I7" s="115"/>
      <c r="J7" s="56"/>
      <c r="K7" s="56"/>
    </row>
    <row r="8" spans="1:2" ht="20.25">
      <c r="A8" s="130" t="s">
        <v>12</v>
      </c>
      <c r="B8" s="19"/>
    </row>
    <row r="9" spans="1:2" ht="20.25">
      <c r="A9" s="130" t="s">
        <v>211</v>
      </c>
      <c r="B9" s="19"/>
    </row>
    <row r="10" spans="1:11" ht="20.25">
      <c r="A10" s="178" t="s">
        <v>1</v>
      </c>
      <c r="B10" s="171" t="s">
        <v>18</v>
      </c>
      <c r="C10" s="171" t="s">
        <v>2</v>
      </c>
      <c r="D10" s="37" t="s">
        <v>3</v>
      </c>
      <c r="E10" s="167" t="s">
        <v>5</v>
      </c>
      <c r="F10" s="168"/>
      <c r="G10" s="168"/>
      <c r="H10" s="169"/>
      <c r="I10" s="116" t="s">
        <v>7</v>
      </c>
      <c r="J10" s="37" t="s">
        <v>154</v>
      </c>
      <c r="K10" s="59" t="s">
        <v>155</v>
      </c>
    </row>
    <row r="11" spans="1:11" ht="20.25">
      <c r="A11" s="178"/>
      <c r="B11" s="171"/>
      <c r="C11" s="171"/>
      <c r="D11" s="38" t="s">
        <v>4</v>
      </c>
      <c r="E11" s="41">
        <v>2561</v>
      </c>
      <c r="F11" s="37">
        <v>2562</v>
      </c>
      <c r="G11" s="37">
        <v>2563</v>
      </c>
      <c r="H11" s="37">
        <v>2564</v>
      </c>
      <c r="I11" s="117" t="s">
        <v>8</v>
      </c>
      <c r="J11" s="38" t="s">
        <v>156</v>
      </c>
      <c r="K11" s="60" t="s">
        <v>157</v>
      </c>
    </row>
    <row r="12" spans="1:11" ht="20.25">
      <c r="A12" s="178"/>
      <c r="B12" s="171"/>
      <c r="C12" s="171"/>
      <c r="D12" s="39"/>
      <c r="E12" s="42" t="s">
        <v>6</v>
      </c>
      <c r="F12" s="39" t="s">
        <v>6</v>
      </c>
      <c r="G12" s="39" t="s">
        <v>6</v>
      </c>
      <c r="H12" s="39" t="s">
        <v>6</v>
      </c>
      <c r="I12" s="118"/>
      <c r="J12" s="39"/>
      <c r="K12" s="39"/>
    </row>
    <row r="13" spans="1:11" ht="20.25">
      <c r="A13" s="127">
        <v>1</v>
      </c>
      <c r="B13" s="3" t="s">
        <v>62</v>
      </c>
      <c r="C13" s="3" t="s">
        <v>64</v>
      </c>
      <c r="D13" s="3" t="s">
        <v>96</v>
      </c>
      <c r="E13" s="6"/>
      <c r="F13" s="57">
        <v>50000</v>
      </c>
      <c r="G13" s="58"/>
      <c r="H13" s="58"/>
      <c r="I13" s="12" t="s">
        <v>68</v>
      </c>
      <c r="J13" s="3" t="s">
        <v>72</v>
      </c>
      <c r="K13" s="12" t="s">
        <v>33</v>
      </c>
    </row>
    <row r="14" spans="1:11" ht="20.25">
      <c r="A14" s="128"/>
      <c r="B14" s="4" t="s">
        <v>63</v>
      </c>
      <c r="C14" s="4" t="s">
        <v>65</v>
      </c>
      <c r="D14" s="4" t="s">
        <v>116</v>
      </c>
      <c r="E14" s="14"/>
      <c r="F14" s="52"/>
      <c r="G14" s="8"/>
      <c r="H14" s="8"/>
      <c r="I14" s="1" t="s">
        <v>69</v>
      </c>
      <c r="J14" s="4" t="s">
        <v>73</v>
      </c>
      <c r="K14" s="1"/>
    </row>
    <row r="15" spans="1:11" ht="20.25">
      <c r="A15" s="128"/>
      <c r="B15" s="4"/>
      <c r="C15" s="4" t="s">
        <v>66</v>
      </c>
      <c r="D15" s="4" t="s">
        <v>67</v>
      </c>
      <c r="E15" s="14"/>
      <c r="F15" s="52"/>
      <c r="G15" s="8"/>
      <c r="H15" s="8"/>
      <c r="I15" s="1" t="s">
        <v>70</v>
      </c>
      <c r="J15" s="4" t="s">
        <v>74</v>
      </c>
      <c r="K15" s="1"/>
    </row>
    <row r="16" spans="1:11" ht="20.25">
      <c r="A16" s="131"/>
      <c r="B16" s="2"/>
      <c r="C16" s="2"/>
      <c r="D16" s="2"/>
      <c r="E16" s="28"/>
      <c r="F16" s="49"/>
      <c r="G16" s="50"/>
      <c r="H16" s="50"/>
      <c r="I16" s="11" t="s">
        <v>71</v>
      </c>
      <c r="J16" s="2"/>
      <c r="K16" s="11"/>
    </row>
    <row r="17" spans="1:11" ht="20.25">
      <c r="A17" s="128">
        <v>2</v>
      </c>
      <c r="B17" s="4" t="s">
        <v>75</v>
      </c>
      <c r="C17" s="4" t="s">
        <v>76</v>
      </c>
      <c r="D17" s="4" t="s">
        <v>97</v>
      </c>
      <c r="E17" s="14"/>
      <c r="F17" s="52">
        <v>175000</v>
      </c>
      <c r="G17" s="8">
        <v>175000</v>
      </c>
      <c r="H17" s="8">
        <v>175000</v>
      </c>
      <c r="I17" s="1" t="s">
        <v>79</v>
      </c>
      <c r="J17" s="4" t="s">
        <v>80</v>
      </c>
      <c r="K17" s="1" t="s">
        <v>60</v>
      </c>
    </row>
    <row r="18" spans="1:11" ht="20.25">
      <c r="A18" s="128"/>
      <c r="B18" s="4"/>
      <c r="C18" s="4" t="s">
        <v>77</v>
      </c>
      <c r="D18" s="4" t="s">
        <v>78</v>
      </c>
      <c r="E18" s="14"/>
      <c r="F18" s="52"/>
      <c r="G18" s="8"/>
      <c r="H18" s="8"/>
      <c r="I18" s="1" t="s">
        <v>53</v>
      </c>
      <c r="J18" s="4" t="s">
        <v>81</v>
      </c>
      <c r="K18" s="1"/>
    </row>
    <row r="19" spans="1:11" ht="20.25">
      <c r="A19" s="131"/>
      <c r="B19" s="2"/>
      <c r="C19" s="2"/>
      <c r="D19" s="2"/>
      <c r="E19" s="28"/>
      <c r="F19" s="49"/>
      <c r="G19" s="50"/>
      <c r="H19" s="50"/>
      <c r="I19" s="11"/>
      <c r="J19" s="2"/>
      <c r="K19" s="11"/>
    </row>
    <row r="20" spans="1:11" ht="21">
      <c r="A20" s="128">
        <v>3</v>
      </c>
      <c r="B20" s="120" t="s">
        <v>456</v>
      </c>
      <c r="C20" s="120" t="s">
        <v>457</v>
      </c>
      <c r="D20" s="120" t="s">
        <v>458</v>
      </c>
      <c r="E20" s="14"/>
      <c r="F20" s="8">
        <v>100000</v>
      </c>
      <c r="G20" s="8">
        <v>100000</v>
      </c>
      <c r="H20" s="8">
        <v>100000</v>
      </c>
      <c r="I20" s="1" t="s">
        <v>409</v>
      </c>
      <c r="J20" s="4" t="s">
        <v>463</v>
      </c>
      <c r="K20" s="1" t="s">
        <v>60</v>
      </c>
    </row>
    <row r="21" spans="1:11" ht="21">
      <c r="A21" s="128"/>
      <c r="B21" s="121" t="s">
        <v>459</v>
      </c>
      <c r="C21" s="121" t="s">
        <v>234</v>
      </c>
      <c r="D21" s="121" t="s">
        <v>460</v>
      </c>
      <c r="E21" s="14"/>
      <c r="F21" s="52"/>
      <c r="G21" s="8"/>
      <c r="H21" s="8"/>
      <c r="I21" s="1" t="s">
        <v>410</v>
      </c>
      <c r="J21" s="4" t="s">
        <v>464</v>
      </c>
      <c r="K21" s="1"/>
    </row>
    <row r="22" spans="1:11" ht="21">
      <c r="A22" s="131"/>
      <c r="B22" s="121" t="s">
        <v>461</v>
      </c>
      <c r="C22" s="121"/>
      <c r="D22" s="121" t="s">
        <v>462</v>
      </c>
      <c r="E22" s="28"/>
      <c r="F22" s="49"/>
      <c r="G22" s="50"/>
      <c r="H22" s="50"/>
      <c r="I22" s="11" t="s">
        <v>53</v>
      </c>
      <c r="J22" s="2" t="s">
        <v>410</v>
      </c>
      <c r="K22" s="11"/>
    </row>
    <row r="23" spans="1:11" ht="20.25">
      <c r="A23" s="127">
        <v>4</v>
      </c>
      <c r="B23" s="3" t="s">
        <v>146</v>
      </c>
      <c r="C23" s="3" t="s">
        <v>147</v>
      </c>
      <c r="D23" s="3" t="s">
        <v>150</v>
      </c>
      <c r="E23" s="6"/>
      <c r="F23" s="57">
        <v>200000</v>
      </c>
      <c r="G23" s="58">
        <v>200000</v>
      </c>
      <c r="H23" s="58">
        <v>200000</v>
      </c>
      <c r="I23" s="12" t="s">
        <v>82</v>
      </c>
      <c r="J23" s="3" t="s">
        <v>83</v>
      </c>
      <c r="K23" s="12" t="s">
        <v>60</v>
      </c>
    </row>
    <row r="24" spans="1:11" ht="20.25">
      <c r="A24" s="128"/>
      <c r="B24" s="4"/>
      <c r="C24" s="4" t="s">
        <v>148</v>
      </c>
      <c r="D24" s="4" t="s">
        <v>151</v>
      </c>
      <c r="E24" s="14"/>
      <c r="F24" s="52"/>
      <c r="G24" s="8"/>
      <c r="H24" s="8"/>
      <c r="I24" s="1" t="s">
        <v>53</v>
      </c>
      <c r="J24" s="4" t="s">
        <v>84</v>
      </c>
      <c r="K24" s="1"/>
    </row>
    <row r="25" spans="1:12" ht="20.25">
      <c r="A25" s="131"/>
      <c r="B25" s="2"/>
      <c r="C25" s="2" t="s">
        <v>149</v>
      </c>
      <c r="D25" s="2"/>
      <c r="E25" s="28"/>
      <c r="F25" s="49"/>
      <c r="G25" s="50"/>
      <c r="H25" s="50"/>
      <c r="I25" s="11"/>
      <c r="J25" s="2"/>
      <c r="K25" s="11"/>
      <c r="L25" s="18">
        <v>38</v>
      </c>
    </row>
    <row r="26" spans="1:11" ht="17.25" customHeight="1">
      <c r="A26" s="132"/>
      <c r="B26" s="16"/>
      <c r="C26" s="16"/>
      <c r="D26" s="16"/>
      <c r="E26" s="31"/>
      <c r="F26" s="122"/>
      <c r="G26" s="123"/>
      <c r="H26" s="123"/>
      <c r="I26" s="30"/>
      <c r="J26" s="16"/>
      <c r="K26" s="30"/>
    </row>
    <row r="27" spans="1:11" ht="22.5" customHeight="1">
      <c r="A27" s="127">
        <v>5</v>
      </c>
      <c r="B27" s="9" t="s">
        <v>206</v>
      </c>
      <c r="C27" s="9" t="s">
        <v>147</v>
      </c>
      <c r="D27" s="9" t="s">
        <v>548</v>
      </c>
      <c r="E27" s="58"/>
      <c r="F27" s="154">
        <v>2500000</v>
      </c>
      <c r="G27" s="155">
        <v>2500000</v>
      </c>
      <c r="H27" s="155">
        <v>2500000</v>
      </c>
      <c r="I27" s="5" t="s">
        <v>54</v>
      </c>
      <c r="J27" s="9" t="s">
        <v>208</v>
      </c>
      <c r="K27" s="5" t="s">
        <v>60</v>
      </c>
    </row>
    <row r="28" spans="1:11" ht="22.5" customHeight="1">
      <c r="A28" s="128"/>
      <c r="B28" s="7" t="s">
        <v>547</v>
      </c>
      <c r="C28" s="7" t="s">
        <v>207</v>
      </c>
      <c r="D28" s="7" t="s">
        <v>549</v>
      </c>
      <c r="E28" s="8"/>
      <c r="F28" s="52"/>
      <c r="G28" s="8"/>
      <c r="H28" s="8"/>
      <c r="I28" s="10" t="s">
        <v>53</v>
      </c>
      <c r="J28" s="7" t="s">
        <v>209</v>
      </c>
      <c r="K28" s="10"/>
    </row>
    <row r="29" spans="1:11" ht="20.25" customHeight="1">
      <c r="A29" s="128"/>
      <c r="B29" s="7" t="s">
        <v>461</v>
      </c>
      <c r="C29" s="7" t="s">
        <v>40</v>
      </c>
      <c r="D29" s="7" t="s">
        <v>550</v>
      </c>
      <c r="E29" s="7"/>
      <c r="F29" s="53"/>
      <c r="G29" s="7"/>
      <c r="H29" s="7"/>
      <c r="I29" s="10"/>
      <c r="J29" s="7" t="s">
        <v>210</v>
      </c>
      <c r="K29" s="7"/>
    </row>
    <row r="30" spans="1:11" ht="20.25" customHeight="1">
      <c r="A30" s="128"/>
      <c r="B30" s="7"/>
      <c r="C30" s="7"/>
      <c r="D30" s="7"/>
      <c r="E30" s="7"/>
      <c r="F30" s="53"/>
      <c r="G30" s="7"/>
      <c r="H30" s="7"/>
      <c r="I30" s="10"/>
      <c r="J30" s="7"/>
      <c r="K30" s="7"/>
    </row>
    <row r="31" spans="1:11" ht="20.25" customHeight="1">
      <c r="A31" s="131"/>
      <c r="B31" s="34"/>
      <c r="C31" s="34"/>
      <c r="D31" s="34"/>
      <c r="E31" s="34"/>
      <c r="F31" s="35"/>
      <c r="G31" s="34"/>
      <c r="H31" s="34"/>
      <c r="I31" s="13"/>
      <c r="J31" s="34"/>
      <c r="K31" s="34"/>
    </row>
    <row r="32" spans="1:11" ht="22.5" customHeight="1">
      <c r="A32" s="128">
        <v>6</v>
      </c>
      <c r="B32" s="4" t="s">
        <v>223</v>
      </c>
      <c r="C32" s="4" t="s">
        <v>232</v>
      </c>
      <c r="D32" s="4" t="s">
        <v>224</v>
      </c>
      <c r="E32" s="14"/>
      <c r="F32" s="8">
        <v>150000</v>
      </c>
      <c r="G32" s="8">
        <v>150000</v>
      </c>
      <c r="H32" s="8">
        <v>150000</v>
      </c>
      <c r="I32" s="138" t="s">
        <v>227</v>
      </c>
      <c r="J32" s="4" t="s">
        <v>227</v>
      </c>
      <c r="K32" s="1" t="s">
        <v>60</v>
      </c>
    </row>
    <row r="33" spans="1:11" ht="22.5" customHeight="1">
      <c r="A33" s="128"/>
      <c r="B33" s="4"/>
      <c r="C33" s="4" t="s">
        <v>233</v>
      </c>
      <c r="D33" s="4" t="s">
        <v>40</v>
      </c>
      <c r="E33" s="4"/>
      <c r="F33" s="26"/>
      <c r="G33" s="4"/>
      <c r="H33" s="4"/>
      <c r="I33" s="138" t="s">
        <v>228</v>
      </c>
      <c r="J33" s="4" t="s">
        <v>228</v>
      </c>
      <c r="K33" s="1"/>
    </row>
    <row r="34" spans="1:11" ht="22.5" customHeight="1">
      <c r="A34" s="128"/>
      <c r="B34" s="4"/>
      <c r="C34" s="4" t="s">
        <v>234</v>
      </c>
      <c r="D34" s="4" t="s">
        <v>686</v>
      </c>
      <c r="E34" s="4"/>
      <c r="F34" s="26"/>
      <c r="G34" s="4"/>
      <c r="H34" s="4"/>
      <c r="I34" s="138" t="s">
        <v>230</v>
      </c>
      <c r="J34" s="4" t="s">
        <v>229</v>
      </c>
      <c r="K34" s="1"/>
    </row>
    <row r="35" spans="1:11" ht="22.5" customHeight="1">
      <c r="A35" s="128"/>
      <c r="B35" s="4"/>
      <c r="C35" s="4"/>
      <c r="D35" s="4" t="s">
        <v>687</v>
      </c>
      <c r="E35" s="4"/>
      <c r="F35" s="26"/>
      <c r="G35" s="4"/>
      <c r="H35" s="4"/>
      <c r="I35" s="1"/>
      <c r="J35" s="4" t="s">
        <v>231</v>
      </c>
      <c r="K35" s="1"/>
    </row>
    <row r="36" spans="1:11" ht="22.5" customHeight="1">
      <c r="A36" s="131"/>
      <c r="B36" s="2"/>
      <c r="C36" s="2"/>
      <c r="D36" s="2" t="s">
        <v>688</v>
      </c>
      <c r="E36" s="2"/>
      <c r="F36" s="126"/>
      <c r="G36" s="2"/>
      <c r="H36" s="2"/>
      <c r="I36" s="11"/>
      <c r="J36" s="2"/>
      <c r="K36" s="2"/>
    </row>
    <row r="37" spans="1:11" ht="22.5" customHeight="1">
      <c r="A37" s="128">
        <v>7</v>
      </c>
      <c r="B37" s="4" t="s">
        <v>551</v>
      </c>
      <c r="C37" s="4" t="s">
        <v>552</v>
      </c>
      <c r="D37" s="4" t="s">
        <v>553</v>
      </c>
      <c r="E37" s="4"/>
      <c r="F37" s="27">
        <v>200000</v>
      </c>
      <c r="G37" s="14">
        <v>200000</v>
      </c>
      <c r="H37" s="14">
        <v>200000</v>
      </c>
      <c r="I37" s="1" t="s">
        <v>558</v>
      </c>
      <c r="J37" s="4" t="s">
        <v>560</v>
      </c>
      <c r="K37" s="1" t="s">
        <v>60</v>
      </c>
    </row>
    <row r="38" spans="1:11" ht="22.5" customHeight="1">
      <c r="A38" s="128"/>
      <c r="B38" s="4" t="s">
        <v>459</v>
      </c>
      <c r="C38" s="4" t="s">
        <v>556</v>
      </c>
      <c r="D38" s="4" t="s">
        <v>554</v>
      </c>
      <c r="E38" s="4"/>
      <c r="F38" s="27"/>
      <c r="G38" s="14"/>
      <c r="H38" s="14"/>
      <c r="I38" s="1" t="s">
        <v>559</v>
      </c>
      <c r="J38" s="4" t="s">
        <v>561</v>
      </c>
      <c r="K38" s="4"/>
    </row>
    <row r="39" spans="1:12" ht="22.5" customHeight="1">
      <c r="A39" s="131"/>
      <c r="B39" s="2" t="s">
        <v>461</v>
      </c>
      <c r="C39" s="2" t="s">
        <v>557</v>
      </c>
      <c r="D39" s="2" t="s">
        <v>555</v>
      </c>
      <c r="E39" s="2"/>
      <c r="F39" s="29"/>
      <c r="G39" s="28"/>
      <c r="H39" s="28"/>
      <c r="I39" s="11"/>
      <c r="J39" s="2"/>
      <c r="K39" s="2"/>
      <c r="L39" s="18">
        <v>39</v>
      </c>
    </row>
    <row r="40" spans="1:11" ht="19.5" customHeight="1">
      <c r="A40" s="127">
        <v>8</v>
      </c>
      <c r="B40" s="135" t="s">
        <v>99</v>
      </c>
      <c r="C40" s="5"/>
      <c r="D40" s="5"/>
      <c r="E40" s="58"/>
      <c r="F40" s="57"/>
      <c r="G40" s="58"/>
      <c r="H40" s="58"/>
      <c r="I40" s="5"/>
      <c r="J40" s="5"/>
      <c r="K40" s="5"/>
    </row>
    <row r="41" spans="1:11" ht="19.5" customHeight="1">
      <c r="A41" s="128"/>
      <c r="B41" s="51" t="s">
        <v>225</v>
      </c>
      <c r="C41" s="7"/>
      <c r="D41" s="7"/>
      <c r="E41" s="8"/>
      <c r="F41" s="52"/>
      <c r="G41" s="8"/>
      <c r="H41" s="8"/>
      <c r="I41" s="10"/>
      <c r="J41" s="7"/>
      <c r="K41" s="10"/>
    </row>
    <row r="42" spans="1:11" ht="19.5" customHeight="1">
      <c r="A42" s="128">
        <v>8.1</v>
      </c>
      <c r="B42" s="7" t="s">
        <v>235</v>
      </c>
      <c r="C42" s="7" t="s">
        <v>236</v>
      </c>
      <c r="D42" s="7" t="s">
        <v>238</v>
      </c>
      <c r="E42" s="8"/>
      <c r="F42" s="8">
        <v>2400000</v>
      </c>
      <c r="G42" s="8">
        <v>2400000</v>
      </c>
      <c r="H42" s="8"/>
      <c r="I42" s="10" t="s">
        <v>237</v>
      </c>
      <c r="J42" s="139" t="s">
        <v>534</v>
      </c>
      <c r="K42" s="10" t="s">
        <v>60</v>
      </c>
    </row>
    <row r="43" spans="1:11" ht="19.5" customHeight="1">
      <c r="A43" s="128"/>
      <c r="B43" s="7"/>
      <c r="C43" s="7" t="s">
        <v>129</v>
      </c>
      <c r="D43" s="7" t="s">
        <v>239</v>
      </c>
      <c r="E43" s="8"/>
      <c r="F43" s="52"/>
      <c r="G43" s="8"/>
      <c r="H43" s="8"/>
      <c r="I43" s="10"/>
      <c r="J43" s="139" t="s">
        <v>527</v>
      </c>
      <c r="K43" s="10"/>
    </row>
    <row r="44" spans="1:11" ht="19.5" customHeight="1">
      <c r="A44" s="128"/>
      <c r="B44" s="7"/>
      <c r="C44" s="7"/>
      <c r="D44" s="7" t="s">
        <v>240</v>
      </c>
      <c r="E44" s="8"/>
      <c r="F44" s="52"/>
      <c r="G44" s="8"/>
      <c r="H44" s="8"/>
      <c r="I44" s="10"/>
      <c r="J44" s="139"/>
      <c r="K44" s="10"/>
    </row>
    <row r="45" spans="1:11" ht="19.5" customHeight="1">
      <c r="A45" s="128"/>
      <c r="B45" s="7"/>
      <c r="C45" s="7"/>
      <c r="D45" s="7"/>
      <c r="E45" s="8"/>
      <c r="F45" s="52"/>
      <c r="G45" s="8"/>
      <c r="H45" s="8"/>
      <c r="I45" s="10"/>
      <c r="J45" s="139"/>
      <c r="K45" s="10"/>
    </row>
    <row r="46" spans="1:11" ht="19.5" customHeight="1">
      <c r="A46" s="128">
        <v>8.2</v>
      </c>
      <c r="B46" s="7" t="s">
        <v>507</v>
      </c>
      <c r="C46" s="7" t="s">
        <v>448</v>
      </c>
      <c r="D46" s="7" t="s">
        <v>444</v>
      </c>
      <c r="E46" s="8"/>
      <c r="F46" s="52">
        <v>814000</v>
      </c>
      <c r="G46" s="8">
        <v>814000</v>
      </c>
      <c r="H46" s="8">
        <v>814000</v>
      </c>
      <c r="I46" s="10" t="s">
        <v>237</v>
      </c>
      <c r="J46" s="139" t="s">
        <v>534</v>
      </c>
      <c r="K46" s="10" t="s">
        <v>33</v>
      </c>
    </row>
    <row r="47" spans="1:11" ht="19.5" customHeight="1">
      <c r="A47" s="128"/>
      <c r="B47" s="7"/>
      <c r="C47" s="7" t="s">
        <v>449</v>
      </c>
      <c r="D47" s="7" t="s">
        <v>445</v>
      </c>
      <c r="E47" s="8"/>
      <c r="F47" s="52"/>
      <c r="G47" s="8"/>
      <c r="H47" s="8"/>
      <c r="I47" s="10"/>
      <c r="J47" s="139" t="s">
        <v>527</v>
      </c>
      <c r="K47" s="10"/>
    </row>
    <row r="48" spans="1:11" ht="19.5" customHeight="1">
      <c r="A48" s="128"/>
      <c r="B48" s="7"/>
      <c r="C48" s="7"/>
      <c r="D48" s="7" t="s">
        <v>446</v>
      </c>
      <c r="E48" s="8"/>
      <c r="F48" s="52"/>
      <c r="G48" s="8"/>
      <c r="H48" s="8"/>
      <c r="I48" s="10"/>
      <c r="J48" s="139"/>
      <c r="K48" s="10"/>
    </row>
    <row r="49" spans="1:11" ht="19.5" customHeight="1">
      <c r="A49" s="128"/>
      <c r="B49" s="7"/>
      <c r="C49" s="7"/>
      <c r="D49" s="7" t="s">
        <v>447</v>
      </c>
      <c r="E49" s="8"/>
      <c r="F49" s="52"/>
      <c r="G49" s="8"/>
      <c r="H49" s="8"/>
      <c r="I49" s="10"/>
      <c r="J49" s="139"/>
      <c r="K49" s="10"/>
    </row>
    <row r="50" spans="1:11" ht="19.5" customHeight="1">
      <c r="A50" s="128"/>
      <c r="B50" s="125" t="s">
        <v>226</v>
      </c>
      <c r="C50" s="10"/>
      <c r="D50" s="10"/>
      <c r="E50" s="8"/>
      <c r="F50" s="52"/>
      <c r="G50" s="8"/>
      <c r="H50" s="8"/>
      <c r="I50" s="10"/>
      <c r="J50" s="139"/>
      <c r="K50" s="10"/>
    </row>
    <row r="51" spans="1:11" ht="21.75" customHeight="1">
      <c r="A51" s="128">
        <v>8.3</v>
      </c>
      <c r="B51" s="7" t="s">
        <v>415</v>
      </c>
      <c r="C51" s="7" t="s">
        <v>390</v>
      </c>
      <c r="D51" s="7" t="s">
        <v>465</v>
      </c>
      <c r="E51" s="8">
        <v>4000</v>
      </c>
      <c r="F51" s="52">
        <v>4000</v>
      </c>
      <c r="G51" s="8"/>
      <c r="H51" s="8"/>
      <c r="I51" s="10" t="s">
        <v>321</v>
      </c>
      <c r="J51" s="139" t="s">
        <v>538</v>
      </c>
      <c r="K51" s="10" t="s">
        <v>33</v>
      </c>
    </row>
    <row r="52" spans="1:11" ht="20.25">
      <c r="A52" s="128"/>
      <c r="B52" s="7"/>
      <c r="C52" s="7"/>
      <c r="D52" s="7" t="s">
        <v>322</v>
      </c>
      <c r="E52" s="8">
        <v>4000</v>
      </c>
      <c r="F52" s="52">
        <v>4000</v>
      </c>
      <c r="G52" s="8"/>
      <c r="H52" s="8"/>
      <c r="I52" s="10" t="s">
        <v>321</v>
      </c>
      <c r="J52" s="139"/>
      <c r="K52" s="10" t="s">
        <v>85</v>
      </c>
    </row>
    <row r="53" spans="1:11" ht="20.25">
      <c r="A53" s="128"/>
      <c r="B53" s="7"/>
      <c r="C53" s="7"/>
      <c r="D53" s="7" t="s">
        <v>323</v>
      </c>
      <c r="E53" s="8"/>
      <c r="F53" s="52"/>
      <c r="G53" s="8"/>
      <c r="H53" s="8"/>
      <c r="I53" s="10"/>
      <c r="J53" s="139"/>
      <c r="K53" s="10"/>
    </row>
    <row r="54" spans="1:12" ht="20.25">
      <c r="A54" s="131"/>
      <c r="B54" s="34"/>
      <c r="C54" s="34"/>
      <c r="D54" s="34" t="s">
        <v>324</v>
      </c>
      <c r="E54" s="50"/>
      <c r="F54" s="49"/>
      <c r="G54" s="50"/>
      <c r="H54" s="50"/>
      <c r="I54" s="13"/>
      <c r="J54" s="140"/>
      <c r="K54" s="13"/>
      <c r="L54" s="18">
        <v>40</v>
      </c>
    </row>
    <row r="55" spans="1:11" ht="19.5" customHeight="1">
      <c r="A55" s="127">
        <v>8.4</v>
      </c>
      <c r="B55" s="9" t="s">
        <v>503</v>
      </c>
      <c r="C55" s="9" t="s">
        <v>390</v>
      </c>
      <c r="D55" s="9" t="s">
        <v>325</v>
      </c>
      <c r="E55" s="58">
        <v>9000</v>
      </c>
      <c r="F55" s="57">
        <v>9000</v>
      </c>
      <c r="G55" s="58"/>
      <c r="H55" s="58"/>
      <c r="I55" s="5" t="s">
        <v>326</v>
      </c>
      <c r="J55" s="141" t="s">
        <v>538</v>
      </c>
      <c r="K55" s="5" t="s">
        <v>33</v>
      </c>
    </row>
    <row r="56" spans="1:11" ht="19.5" customHeight="1">
      <c r="A56" s="128"/>
      <c r="B56" s="7"/>
      <c r="C56" s="7"/>
      <c r="D56" s="7" t="s">
        <v>327</v>
      </c>
      <c r="E56" s="8"/>
      <c r="F56" s="52"/>
      <c r="G56" s="8"/>
      <c r="H56" s="8"/>
      <c r="I56" s="10"/>
      <c r="J56" s="139"/>
      <c r="K56" s="10"/>
    </row>
    <row r="57" spans="1:11" ht="19.5" customHeight="1">
      <c r="A57" s="128"/>
      <c r="B57" s="7"/>
      <c r="C57" s="7"/>
      <c r="D57" s="7" t="s">
        <v>328</v>
      </c>
      <c r="E57" s="8"/>
      <c r="F57" s="52"/>
      <c r="G57" s="8"/>
      <c r="H57" s="8"/>
      <c r="I57" s="10"/>
      <c r="J57" s="139"/>
      <c r="K57" s="10"/>
    </row>
    <row r="58" spans="1:11" ht="19.5" customHeight="1">
      <c r="A58" s="128"/>
      <c r="B58" s="7"/>
      <c r="C58" s="7"/>
      <c r="D58" s="7" t="s">
        <v>329</v>
      </c>
      <c r="E58" s="8"/>
      <c r="F58" s="52"/>
      <c r="G58" s="8"/>
      <c r="H58" s="8"/>
      <c r="I58" s="10"/>
      <c r="J58" s="139"/>
      <c r="K58" s="10"/>
    </row>
    <row r="59" spans="1:11" ht="19.5" customHeight="1">
      <c r="A59" s="128"/>
      <c r="B59" s="7"/>
      <c r="C59" s="7"/>
      <c r="D59" s="7" t="s">
        <v>330</v>
      </c>
      <c r="E59" s="8"/>
      <c r="F59" s="52"/>
      <c r="G59" s="8"/>
      <c r="H59" s="8"/>
      <c r="I59" s="10"/>
      <c r="J59" s="139"/>
      <c r="K59" s="10"/>
    </row>
    <row r="60" spans="1:11" ht="19.5" customHeight="1">
      <c r="A60" s="128">
        <v>8.5</v>
      </c>
      <c r="B60" s="7" t="s">
        <v>331</v>
      </c>
      <c r="C60" s="7" t="s">
        <v>332</v>
      </c>
      <c r="D60" s="7" t="s">
        <v>333</v>
      </c>
      <c r="E60" s="8"/>
      <c r="F60" s="52"/>
      <c r="G60" s="8"/>
      <c r="H60" s="8"/>
      <c r="I60" s="10"/>
      <c r="J60" s="139" t="s">
        <v>539</v>
      </c>
      <c r="K60" s="10"/>
    </row>
    <row r="61" spans="1:11" ht="19.5" customHeight="1">
      <c r="A61" s="128"/>
      <c r="B61" s="7" t="s">
        <v>335</v>
      </c>
      <c r="C61" s="7" t="s">
        <v>202</v>
      </c>
      <c r="D61" s="7" t="s">
        <v>336</v>
      </c>
      <c r="E61" s="8"/>
      <c r="F61" s="52"/>
      <c r="G61" s="8"/>
      <c r="H61" s="8"/>
      <c r="I61" s="10"/>
      <c r="J61" s="139" t="s">
        <v>527</v>
      </c>
      <c r="K61" s="10"/>
    </row>
    <row r="62" spans="1:11" ht="19.5" customHeight="1">
      <c r="A62" s="128"/>
      <c r="B62" s="7"/>
      <c r="C62" s="7"/>
      <c r="D62" s="7" t="s">
        <v>337</v>
      </c>
      <c r="E62" s="8">
        <v>30400</v>
      </c>
      <c r="F62" s="8">
        <v>30400</v>
      </c>
      <c r="G62" s="8">
        <v>30400</v>
      </c>
      <c r="H62" s="8"/>
      <c r="I62" s="10" t="s">
        <v>334</v>
      </c>
      <c r="J62" s="139"/>
      <c r="K62" s="10" t="s">
        <v>33</v>
      </c>
    </row>
    <row r="63" spans="1:11" ht="19.5" customHeight="1">
      <c r="A63" s="128"/>
      <c r="B63" s="7"/>
      <c r="C63" s="7"/>
      <c r="D63" s="7" t="s">
        <v>338</v>
      </c>
      <c r="E63" s="8"/>
      <c r="F63" s="8"/>
      <c r="G63" s="8"/>
      <c r="H63" s="8"/>
      <c r="I63" s="10"/>
      <c r="J63" s="139"/>
      <c r="K63" s="10"/>
    </row>
    <row r="64" spans="1:11" ht="19.5" customHeight="1">
      <c r="A64" s="128"/>
      <c r="B64" s="7"/>
      <c r="C64" s="7"/>
      <c r="D64" s="7" t="s">
        <v>339</v>
      </c>
      <c r="E64" s="8"/>
      <c r="F64" s="8"/>
      <c r="G64" s="8"/>
      <c r="H64" s="8"/>
      <c r="I64" s="10"/>
      <c r="J64" s="139"/>
      <c r="K64" s="10"/>
    </row>
    <row r="65" spans="1:11" ht="19.5" customHeight="1">
      <c r="A65" s="128"/>
      <c r="B65" s="7"/>
      <c r="C65" s="7"/>
      <c r="D65" s="7" t="s">
        <v>340</v>
      </c>
      <c r="E65" s="8"/>
      <c r="F65" s="8"/>
      <c r="G65" s="8"/>
      <c r="H65" s="8"/>
      <c r="I65" s="10"/>
      <c r="J65" s="139"/>
      <c r="K65" s="10"/>
    </row>
    <row r="66" spans="1:11" ht="19.5" customHeight="1">
      <c r="A66" s="128"/>
      <c r="B66" s="7"/>
      <c r="C66" s="7"/>
      <c r="D66" s="7" t="s">
        <v>341</v>
      </c>
      <c r="E66" s="8">
        <v>1100</v>
      </c>
      <c r="F66" s="8">
        <v>1100</v>
      </c>
      <c r="G66" s="8">
        <v>1100</v>
      </c>
      <c r="H66" s="8"/>
      <c r="I66" s="10"/>
      <c r="J66" s="139"/>
      <c r="K66" s="10"/>
    </row>
    <row r="67" spans="1:11" ht="19.5" customHeight="1">
      <c r="A67" s="128"/>
      <c r="B67" s="7"/>
      <c r="C67" s="7"/>
      <c r="D67" s="7" t="s">
        <v>342</v>
      </c>
      <c r="E67" s="8"/>
      <c r="F67" s="8"/>
      <c r="G67" s="8"/>
      <c r="H67" s="8"/>
      <c r="I67" s="10"/>
      <c r="J67" s="139"/>
      <c r="K67" s="10"/>
    </row>
    <row r="68" spans="1:11" ht="19.5" customHeight="1">
      <c r="A68" s="128"/>
      <c r="B68" s="7"/>
      <c r="C68" s="7"/>
      <c r="D68" s="7" t="s">
        <v>343</v>
      </c>
      <c r="E68" s="8">
        <v>1200</v>
      </c>
      <c r="F68" s="8">
        <v>1200</v>
      </c>
      <c r="G68" s="8">
        <v>1200</v>
      </c>
      <c r="H68" s="8"/>
      <c r="I68" s="10"/>
      <c r="J68" s="139"/>
      <c r="K68" s="10"/>
    </row>
    <row r="69" spans="1:12" ht="19.5" customHeight="1">
      <c r="A69" s="131"/>
      <c r="B69" s="34"/>
      <c r="C69" s="34"/>
      <c r="D69" s="34" t="s">
        <v>344</v>
      </c>
      <c r="E69" s="50"/>
      <c r="F69" s="49"/>
      <c r="G69" s="50"/>
      <c r="H69" s="50"/>
      <c r="I69" s="13"/>
      <c r="J69" s="140"/>
      <c r="K69" s="13"/>
      <c r="L69" s="18">
        <v>41</v>
      </c>
    </row>
    <row r="70" spans="1:11" ht="20.25">
      <c r="A70" s="127">
        <v>8.6</v>
      </c>
      <c r="B70" s="9" t="s">
        <v>345</v>
      </c>
      <c r="C70" s="9" t="s">
        <v>448</v>
      </c>
      <c r="D70" s="9" t="s">
        <v>346</v>
      </c>
      <c r="E70" s="58">
        <v>32500</v>
      </c>
      <c r="F70" s="57">
        <v>32500</v>
      </c>
      <c r="G70" s="58">
        <v>32500</v>
      </c>
      <c r="H70" s="58">
        <v>32500</v>
      </c>
      <c r="I70" s="5" t="s">
        <v>347</v>
      </c>
      <c r="J70" s="141" t="s">
        <v>534</v>
      </c>
      <c r="K70" s="5" t="s">
        <v>33</v>
      </c>
    </row>
    <row r="71" spans="1:11" ht="20.25">
      <c r="A71" s="128"/>
      <c r="B71" s="7"/>
      <c r="C71" s="7" t="s">
        <v>449</v>
      </c>
      <c r="D71" s="7" t="s">
        <v>348</v>
      </c>
      <c r="E71" s="8"/>
      <c r="F71" s="52"/>
      <c r="G71" s="8"/>
      <c r="H71" s="8"/>
      <c r="I71" s="10" t="s">
        <v>349</v>
      </c>
      <c r="J71" s="139" t="s">
        <v>527</v>
      </c>
      <c r="K71" s="10"/>
    </row>
    <row r="72" spans="1:11" ht="20.25">
      <c r="A72" s="128"/>
      <c r="B72" s="7"/>
      <c r="C72" s="7"/>
      <c r="D72" s="7" t="s">
        <v>350</v>
      </c>
      <c r="E72" s="8"/>
      <c r="F72" s="52"/>
      <c r="G72" s="8"/>
      <c r="H72" s="8"/>
      <c r="I72" s="10"/>
      <c r="J72" s="139"/>
      <c r="K72" s="10"/>
    </row>
    <row r="73" spans="1:11" ht="20.25">
      <c r="A73" s="128"/>
      <c r="B73" s="7"/>
      <c r="C73" s="7"/>
      <c r="D73" s="7" t="s">
        <v>351</v>
      </c>
      <c r="E73" s="8"/>
      <c r="F73" s="52"/>
      <c r="G73" s="8"/>
      <c r="H73" s="8"/>
      <c r="I73" s="10"/>
      <c r="J73" s="139"/>
      <c r="K73" s="10"/>
    </row>
    <row r="74" spans="1:11" ht="20.25">
      <c r="A74" s="128">
        <v>8.7</v>
      </c>
      <c r="B74" s="7" t="s">
        <v>529</v>
      </c>
      <c r="C74" s="7" t="s">
        <v>390</v>
      </c>
      <c r="D74" s="7" t="s">
        <v>530</v>
      </c>
      <c r="E74" s="8">
        <v>4900</v>
      </c>
      <c r="F74" s="52">
        <v>4900</v>
      </c>
      <c r="G74" s="8">
        <v>4900</v>
      </c>
      <c r="H74" s="8">
        <v>4900</v>
      </c>
      <c r="I74" s="10" t="s">
        <v>321</v>
      </c>
      <c r="J74" s="139" t="s">
        <v>538</v>
      </c>
      <c r="K74" s="10" t="s">
        <v>33</v>
      </c>
    </row>
    <row r="75" spans="1:11" ht="20.25">
      <c r="A75" s="128"/>
      <c r="B75" s="7"/>
      <c r="C75" s="7"/>
      <c r="D75" s="7" t="s">
        <v>531</v>
      </c>
      <c r="E75" s="8"/>
      <c r="F75" s="52"/>
      <c r="G75" s="8"/>
      <c r="H75" s="8"/>
      <c r="I75" s="10"/>
      <c r="J75" s="139"/>
      <c r="K75" s="10"/>
    </row>
    <row r="76" spans="1:11" ht="20.25">
      <c r="A76" s="128"/>
      <c r="B76" s="7"/>
      <c r="C76" s="7"/>
      <c r="D76" s="7" t="s">
        <v>532</v>
      </c>
      <c r="E76" s="8"/>
      <c r="F76" s="52"/>
      <c r="G76" s="8"/>
      <c r="H76" s="8"/>
      <c r="I76" s="10"/>
      <c r="J76" s="139"/>
      <c r="K76" s="10"/>
    </row>
    <row r="77" spans="1:11" ht="20.25">
      <c r="A77" s="128"/>
      <c r="B77" s="7"/>
      <c r="C77" s="7"/>
      <c r="D77" s="7" t="s">
        <v>533</v>
      </c>
      <c r="E77" s="8"/>
      <c r="F77" s="52"/>
      <c r="G77" s="8"/>
      <c r="H77" s="8"/>
      <c r="I77" s="10"/>
      <c r="J77" s="139"/>
      <c r="K77" s="10"/>
    </row>
    <row r="78" spans="1:11" ht="20.25">
      <c r="A78" s="128"/>
      <c r="B78" s="7"/>
      <c r="C78" s="7"/>
      <c r="D78" s="7"/>
      <c r="E78" s="8"/>
      <c r="F78" s="52"/>
      <c r="G78" s="8"/>
      <c r="H78" s="8"/>
      <c r="I78" s="10"/>
      <c r="J78" s="139"/>
      <c r="K78" s="10"/>
    </row>
    <row r="79" spans="1:11" ht="20.25">
      <c r="A79" s="128">
        <v>8.8</v>
      </c>
      <c r="B79" s="7" t="s">
        <v>352</v>
      </c>
      <c r="C79" s="7" t="s">
        <v>100</v>
      </c>
      <c r="D79" s="7" t="s">
        <v>201</v>
      </c>
      <c r="E79" s="8">
        <v>3900</v>
      </c>
      <c r="F79" s="52">
        <v>3900</v>
      </c>
      <c r="G79" s="8"/>
      <c r="H79" s="8"/>
      <c r="I79" s="10" t="s">
        <v>128</v>
      </c>
      <c r="J79" s="139" t="s">
        <v>535</v>
      </c>
      <c r="K79" s="10" t="s">
        <v>33</v>
      </c>
    </row>
    <row r="80" spans="1:11" ht="20.25">
      <c r="A80" s="128"/>
      <c r="B80" s="7"/>
      <c r="C80" s="7" t="s">
        <v>101</v>
      </c>
      <c r="D80" s="7" t="s">
        <v>353</v>
      </c>
      <c r="E80" s="8"/>
      <c r="F80" s="52"/>
      <c r="G80" s="8"/>
      <c r="H80" s="8"/>
      <c r="I80" s="10"/>
      <c r="J80" s="139" t="s">
        <v>536</v>
      </c>
      <c r="K80" s="10"/>
    </row>
    <row r="81" spans="1:11" ht="20.25">
      <c r="A81" s="128"/>
      <c r="B81" s="7"/>
      <c r="C81" s="7"/>
      <c r="D81" s="7" t="s">
        <v>354</v>
      </c>
      <c r="E81" s="8"/>
      <c r="F81" s="52"/>
      <c r="G81" s="8"/>
      <c r="H81" s="8"/>
      <c r="I81" s="10"/>
      <c r="J81" s="139"/>
      <c r="K81" s="10"/>
    </row>
    <row r="82" spans="1:11" ht="20.25">
      <c r="A82" s="128"/>
      <c r="B82" s="7"/>
      <c r="C82" s="7"/>
      <c r="D82" s="7" t="s">
        <v>355</v>
      </c>
      <c r="E82" s="8"/>
      <c r="F82" s="52"/>
      <c r="G82" s="8"/>
      <c r="H82" s="8"/>
      <c r="I82" s="10"/>
      <c r="J82" s="139"/>
      <c r="K82" s="10"/>
    </row>
    <row r="83" spans="1:12" ht="20.25">
      <c r="A83" s="131"/>
      <c r="B83" s="34"/>
      <c r="C83" s="34"/>
      <c r="D83" s="34" t="s">
        <v>356</v>
      </c>
      <c r="E83" s="50"/>
      <c r="F83" s="49"/>
      <c r="G83" s="50"/>
      <c r="H83" s="50"/>
      <c r="I83" s="13"/>
      <c r="J83" s="140"/>
      <c r="K83" s="13"/>
      <c r="L83" s="18">
        <v>42</v>
      </c>
    </row>
    <row r="84" spans="1:11" ht="20.25">
      <c r="A84" s="127">
        <v>8.9</v>
      </c>
      <c r="B84" s="9" t="s">
        <v>357</v>
      </c>
      <c r="C84" s="9" t="s">
        <v>358</v>
      </c>
      <c r="D84" s="9" t="s">
        <v>359</v>
      </c>
      <c r="E84" s="58">
        <v>6500</v>
      </c>
      <c r="F84" s="57">
        <v>6500</v>
      </c>
      <c r="G84" s="58"/>
      <c r="H84" s="58"/>
      <c r="I84" s="5" t="s">
        <v>360</v>
      </c>
      <c r="J84" s="141" t="s">
        <v>537</v>
      </c>
      <c r="K84" s="5" t="s">
        <v>33</v>
      </c>
    </row>
    <row r="85" spans="1:11" ht="20.25">
      <c r="A85" s="128"/>
      <c r="B85" s="7"/>
      <c r="C85" s="7" t="s">
        <v>361</v>
      </c>
      <c r="D85" s="7" t="s">
        <v>362</v>
      </c>
      <c r="E85" s="8"/>
      <c r="F85" s="52">
        <v>6500</v>
      </c>
      <c r="G85" s="8"/>
      <c r="H85" s="8">
        <v>6500</v>
      </c>
      <c r="I85" s="10" t="s">
        <v>360</v>
      </c>
      <c r="J85" s="139" t="s">
        <v>37</v>
      </c>
      <c r="K85" s="10" t="s">
        <v>85</v>
      </c>
    </row>
    <row r="86" spans="1:11" ht="20.25">
      <c r="A86" s="128"/>
      <c r="B86" s="7"/>
      <c r="C86" s="7" t="s">
        <v>101</v>
      </c>
      <c r="D86" s="7" t="s">
        <v>363</v>
      </c>
      <c r="E86" s="8"/>
      <c r="F86" s="52"/>
      <c r="G86" s="8"/>
      <c r="H86" s="8"/>
      <c r="I86" s="10"/>
      <c r="J86" s="139"/>
      <c r="K86" s="10"/>
    </row>
    <row r="87" spans="1:11" ht="20.25">
      <c r="A87" s="131"/>
      <c r="B87" s="34"/>
      <c r="C87" s="34"/>
      <c r="D87" s="34" t="s">
        <v>364</v>
      </c>
      <c r="E87" s="50"/>
      <c r="F87" s="49"/>
      <c r="G87" s="50"/>
      <c r="H87" s="50"/>
      <c r="I87" s="13"/>
      <c r="J87" s="140"/>
      <c r="K87" s="13"/>
    </row>
    <row r="88" spans="1:11" ht="20.25">
      <c r="A88" s="133">
        <v>8.1</v>
      </c>
      <c r="B88" s="7" t="s">
        <v>508</v>
      </c>
      <c r="C88" s="7" t="s">
        <v>510</v>
      </c>
      <c r="D88" s="7" t="s">
        <v>513</v>
      </c>
      <c r="E88" s="8"/>
      <c r="F88" s="52"/>
      <c r="G88" s="8">
        <v>48000</v>
      </c>
      <c r="H88" s="8"/>
      <c r="I88" s="10" t="s">
        <v>360</v>
      </c>
      <c r="J88" s="139" t="s">
        <v>535</v>
      </c>
      <c r="K88" s="10" t="s">
        <v>85</v>
      </c>
    </row>
    <row r="89" spans="1:11" ht="20.25">
      <c r="A89" s="128"/>
      <c r="B89" s="7" t="s">
        <v>509</v>
      </c>
      <c r="C89" s="7" t="s">
        <v>511</v>
      </c>
      <c r="D89" s="7" t="s">
        <v>514</v>
      </c>
      <c r="E89" s="8"/>
      <c r="F89" s="52"/>
      <c r="G89" s="8"/>
      <c r="H89" s="8"/>
      <c r="I89" s="10"/>
      <c r="J89" s="139" t="s">
        <v>536</v>
      </c>
      <c r="K89" s="10"/>
    </row>
    <row r="90" spans="1:11" ht="20.25">
      <c r="A90" s="128"/>
      <c r="B90" s="7"/>
      <c r="C90" s="7" t="s">
        <v>512</v>
      </c>
      <c r="D90" s="7" t="s">
        <v>515</v>
      </c>
      <c r="E90" s="8"/>
      <c r="F90" s="52"/>
      <c r="G90" s="8"/>
      <c r="H90" s="8"/>
      <c r="I90" s="10"/>
      <c r="J90" s="139"/>
      <c r="K90" s="10"/>
    </row>
    <row r="91" spans="1:11" ht="20.25">
      <c r="A91" s="128"/>
      <c r="B91" s="7"/>
      <c r="C91" s="7"/>
      <c r="D91" s="7"/>
      <c r="E91" s="8"/>
      <c r="F91" s="52"/>
      <c r="G91" s="8"/>
      <c r="H91" s="8"/>
      <c r="I91" s="10"/>
      <c r="J91" s="139"/>
      <c r="K91" s="10"/>
    </row>
    <row r="92" spans="1:11" ht="20.25">
      <c r="A92" s="128"/>
      <c r="B92" s="7"/>
      <c r="C92" s="7"/>
      <c r="D92" s="7"/>
      <c r="E92" s="8"/>
      <c r="F92" s="52"/>
      <c r="G92" s="8"/>
      <c r="H92" s="8"/>
      <c r="I92" s="10"/>
      <c r="J92" s="139"/>
      <c r="K92" s="10"/>
    </row>
    <row r="93" spans="1:11" ht="20.25">
      <c r="A93" s="128"/>
      <c r="B93" s="7"/>
      <c r="C93" s="7"/>
      <c r="D93" s="7"/>
      <c r="E93" s="8"/>
      <c r="F93" s="52"/>
      <c r="G93" s="8"/>
      <c r="H93" s="8"/>
      <c r="I93" s="10"/>
      <c r="J93" s="139"/>
      <c r="K93" s="10"/>
    </row>
    <row r="94" spans="1:11" ht="20.25">
      <c r="A94" s="128"/>
      <c r="B94" s="7"/>
      <c r="C94" s="7"/>
      <c r="D94" s="7"/>
      <c r="E94" s="8"/>
      <c r="F94" s="52"/>
      <c r="G94" s="8"/>
      <c r="H94" s="8"/>
      <c r="I94" s="10"/>
      <c r="J94" s="139"/>
      <c r="K94" s="10"/>
    </row>
    <row r="95" spans="1:11" ht="20.25">
      <c r="A95" s="128"/>
      <c r="B95" s="7"/>
      <c r="C95" s="7"/>
      <c r="D95" s="7"/>
      <c r="E95" s="8"/>
      <c r="F95" s="52"/>
      <c r="G95" s="8"/>
      <c r="H95" s="8"/>
      <c r="I95" s="10"/>
      <c r="J95" s="139"/>
      <c r="K95" s="10"/>
    </row>
    <row r="96" spans="1:11" ht="20.25">
      <c r="A96" s="128"/>
      <c r="B96" s="7"/>
      <c r="C96" s="7"/>
      <c r="D96" s="7"/>
      <c r="E96" s="8"/>
      <c r="F96" s="52"/>
      <c r="G96" s="8"/>
      <c r="H96" s="8"/>
      <c r="I96" s="10"/>
      <c r="J96" s="139"/>
      <c r="K96" s="10"/>
    </row>
    <row r="97" spans="1:12" ht="20.25">
      <c r="A97" s="131"/>
      <c r="B97" s="34"/>
      <c r="C97" s="34"/>
      <c r="D97" s="34"/>
      <c r="E97" s="50"/>
      <c r="F97" s="49"/>
      <c r="G97" s="50"/>
      <c r="H97" s="50"/>
      <c r="I97" s="13"/>
      <c r="J97" s="140"/>
      <c r="K97" s="13"/>
      <c r="L97" s="18">
        <v>43</v>
      </c>
    </row>
    <row r="98" spans="1:11" ht="20.25">
      <c r="A98" s="127"/>
      <c r="B98" s="135" t="s">
        <v>396</v>
      </c>
      <c r="C98" s="9"/>
      <c r="D98" s="9"/>
      <c r="E98" s="58"/>
      <c r="F98" s="57"/>
      <c r="G98" s="58"/>
      <c r="H98" s="58"/>
      <c r="I98" s="5"/>
      <c r="J98" s="141"/>
      <c r="K98" s="5"/>
    </row>
    <row r="99" spans="1:11" ht="20.25">
      <c r="A99" s="133">
        <v>8.11</v>
      </c>
      <c r="B99" s="7" t="s">
        <v>365</v>
      </c>
      <c r="C99" s="7" t="s">
        <v>366</v>
      </c>
      <c r="D99" s="7" t="s">
        <v>367</v>
      </c>
      <c r="E99" s="8">
        <v>59000</v>
      </c>
      <c r="F99" s="52">
        <v>59000</v>
      </c>
      <c r="G99" s="8"/>
      <c r="H99" s="8"/>
      <c r="I99" s="10" t="s">
        <v>439</v>
      </c>
      <c r="J99" s="139" t="s">
        <v>540</v>
      </c>
      <c r="K99" s="10" t="s">
        <v>33</v>
      </c>
    </row>
    <row r="100" spans="1:11" ht="20.25">
      <c r="A100" s="128"/>
      <c r="B100" s="7"/>
      <c r="C100" s="7" t="s">
        <v>368</v>
      </c>
      <c r="D100" s="7"/>
      <c r="E100" s="8"/>
      <c r="F100" s="52"/>
      <c r="G100" s="8"/>
      <c r="H100" s="8"/>
      <c r="I100" s="10"/>
      <c r="J100" s="139" t="s">
        <v>541</v>
      </c>
      <c r="K100" s="7"/>
    </row>
    <row r="101" spans="1:11" ht="20.25">
      <c r="A101" s="128"/>
      <c r="B101" s="7"/>
      <c r="C101" s="7" t="s">
        <v>369</v>
      </c>
      <c r="D101" s="7"/>
      <c r="E101" s="8"/>
      <c r="F101" s="52"/>
      <c r="G101" s="8"/>
      <c r="H101" s="8"/>
      <c r="I101" s="10"/>
      <c r="J101" s="139"/>
      <c r="K101" s="7"/>
    </row>
    <row r="102" spans="1:11" ht="20.25">
      <c r="A102" s="128"/>
      <c r="B102" s="7"/>
      <c r="C102" s="7" t="s">
        <v>370</v>
      </c>
      <c r="D102" s="7"/>
      <c r="E102" s="8"/>
      <c r="F102" s="52"/>
      <c r="G102" s="8"/>
      <c r="H102" s="8"/>
      <c r="I102" s="10"/>
      <c r="J102" s="139"/>
      <c r="K102" s="7"/>
    </row>
    <row r="103" spans="1:11" ht="20.25">
      <c r="A103" s="128"/>
      <c r="B103" s="7"/>
      <c r="C103" s="7" t="s">
        <v>371</v>
      </c>
      <c r="D103" s="7"/>
      <c r="E103" s="8"/>
      <c r="F103" s="52"/>
      <c r="G103" s="8"/>
      <c r="H103" s="8"/>
      <c r="I103" s="10"/>
      <c r="J103" s="139"/>
      <c r="K103" s="7"/>
    </row>
    <row r="104" spans="1:12" ht="20.25">
      <c r="A104" s="127"/>
      <c r="B104" s="135" t="s">
        <v>397</v>
      </c>
      <c r="C104" s="9"/>
      <c r="D104" s="9"/>
      <c r="E104" s="58"/>
      <c r="F104" s="57"/>
      <c r="G104" s="58"/>
      <c r="H104" s="58"/>
      <c r="I104" s="5"/>
      <c r="J104" s="141"/>
      <c r="K104" s="9"/>
      <c r="L104" s="4"/>
    </row>
    <row r="105" spans="1:12" ht="20.25">
      <c r="A105" s="133">
        <v>8.12</v>
      </c>
      <c r="B105" s="7" t="s">
        <v>372</v>
      </c>
      <c r="C105" s="7" t="s">
        <v>373</v>
      </c>
      <c r="D105" s="7" t="s">
        <v>374</v>
      </c>
      <c r="E105" s="8">
        <v>19300</v>
      </c>
      <c r="F105" s="52">
        <v>19300</v>
      </c>
      <c r="G105" s="8"/>
      <c r="H105" s="8"/>
      <c r="I105" s="10" t="s">
        <v>439</v>
      </c>
      <c r="J105" s="139" t="s">
        <v>542</v>
      </c>
      <c r="K105" s="10" t="s">
        <v>33</v>
      </c>
      <c r="L105" s="4"/>
    </row>
    <row r="106" spans="1:12" ht="20.25">
      <c r="A106" s="133"/>
      <c r="B106" s="7"/>
      <c r="C106" s="7" t="s">
        <v>375</v>
      </c>
      <c r="D106" s="7" t="s">
        <v>400</v>
      </c>
      <c r="E106" s="8"/>
      <c r="F106" s="52"/>
      <c r="G106" s="8"/>
      <c r="H106" s="8"/>
      <c r="I106" s="10"/>
      <c r="J106" s="139"/>
      <c r="K106" s="7"/>
      <c r="L106" s="4"/>
    </row>
    <row r="107" spans="1:12" ht="20.25">
      <c r="A107" s="133"/>
      <c r="B107" s="7"/>
      <c r="C107" s="7" t="s">
        <v>376</v>
      </c>
      <c r="D107" s="7" t="s">
        <v>401</v>
      </c>
      <c r="E107" s="8"/>
      <c r="F107" s="52"/>
      <c r="G107" s="8"/>
      <c r="H107" s="8"/>
      <c r="I107" s="10"/>
      <c r="J107" s="139"/>
      <c r="K107" s="7"/>
      <c r="L107" s="4"/>
    </row>
    <row r="108" spans="1:12" ht="20.25">
      <c r="A108" s="133">
        <v>8.13</v>
      </c>
      <c r="B108" s="7" t="s">
        <v>377</v>
      </c>
      <c r="C108" s="7" t="s">
        <v>378</v>
      </c>
      <c r="D108" s="7" t="s">
        <v>379</v>
      </c>
      <c r="E108" s="8">
        <v>40800</v>
      </c>
      <c r="F108" s="52">
        <v>40800</v>
      </c>
      <c r="G108" s="8"/>
      <c r="H108" s="8"/>
      <c r="I108" s="10" t="s">
        <v>440</v>
      </c>
      <c r="J108" s="139" t="s">
        <v>543</v>
      </c>
      <c r="K108" s="81" t="s">
        <v>504</v>
      </c>
      <c r="L108" s="4"/>
    </row>
    <row r="109" spans="1:12" ht="20.25">
      <c r="A109" s="133"/>
      <c r="B109" s="7" t="s">
        <v>380</v>
      </c>
      <c r="C109" s="7" t="s">
        <v>450</v>
      </c>
      <c r="D109" s="7" t="s">
        <v>646</v>
      </c>
      <c r="E109" s="8"/>
      <c r="F109" s="52"/>
      <c r="G109" s="8"/>
      <c r="H109" s="8"/>
      <c r="I109" s="10"/>
      <c r="J109" s="139" t="s">
        <v>544</v>
      </c>
      <c r="K109" s="7"/>
      <c r="L109" s="4"/>
    </row>
    <row r="110" spans="1:12" ht="20.25">
      <c r="A110" s="133"/>
      <c r="B110" s="7"/>
      <c r="C110" s="7" t="s">
        <v>451</v>
      </c>
      <c r="D110" s="7" t="s">
        <v>442</v>
      </c>
      <c r="E110" s="8"/>
      <c r="F110" s="52"/>
      <c r="G110" s="8"/>
      <c r="H110" s="8"/>
      <c r="I110" s="10"/>
      <c r="J110" s="139"/>
      <c r="K110" s="7"/>
      <c r="L110" s="4"/>
    </row>
    <row r="111" spans="1:12" ht="20.25">
      <c r="A111" s="134"/>
      <c r="B111" s="34"/>
      <c r="C111" s="34"/>
      <c r="D111" s="34" t="s">
        <v>443</v>
      </c>
      <c r="E111" s="50"/>
      <c r="F111" s="49"/>
      <c r="G111" s="50"/>
      <c r="H111" s="50"/>
      <c r="I111" s="13"/>
      <c r="J111" s="140"/>
      <c r="K111" s="34"/>
      <c r="L111" s="4">
        <v>44</v>
      </c>
    </row>
    <row r="112" spans="1:12" ht="20.25">
      <c r="A112" s="136"/>
      <c r="B112" s="135" t="s">
        <v>398</v>
      </c>
      <c r="C112" s="9"/>
      <c r="D112" s="9"/>
      <c r="E112" s="58"/>
      <c r="F112" s="57"/>
      <c r="G112" s="58"/>
      <c r="H112" s="58"/>
      <c r="I112" s="5"/>
      <c r="J112" s="141"/>
      <c r="K112" s="9"/>
      <c r="L112" s="4"/>
    </row>
    <row r="113" spans="1:12" ht="20.25">
      <c r="A113" s="133">
        <v>8.14</v>
      </c>
      <c r="B113" s="7" t="s">
        <v>385</v>
      </c>
      <c r="C113" s="7" t="s">
        <v>386</v>
      </c>
      <c r="D113" s="7" t="s">
        <v>387</v>
      </c>
      <c r="E113" s="8">
        <v>10200</v>
      </c>
      <c r="F113" s="52">
        <v>10200</v>
      </c>
      <c r="G113" s="8"/>
      <c r="H113" s="8"/>
      <c r="I113" s="10" t="s">
        <v>439</v>
      </c>
      <c r="J113" s="139" t="s">
        <v>538</v>
      </c>
      <c r="K113" s="10" t="s">
        <v>33</v>
      </c>
      <c r="L113" s="4"/>
    </row>
    <row r="114" spans="1:12" ht="20.25">
      <c r="A114" s="133"/>
      <c r="B114" s="7"/>
      <c r="C114" s="7" t="s">
        <v>388</v>
      </c>
      <c r="D114" s="7"/>
      <c r="E114" s="8"/>
      <c r="F114" s="52"/>
      <c r="G114" s="8"/>
      <c r="H114" s="8"/>
      <c r="I114" s="10"/>
      <c r="J114" s="139"/>
      <c r="K114" s="7"/>
      <c r="L114" s="4"/>
    </row>
    <row r="115" spans="1:12" ht="20.25">
      <c r="A115" s="133">
        <v>8.15</v>
      </c>
      <c r="B115" s="7" t="s">
        <v>381</v>
      </c>
      <c r="C115" s="7" t="s">
        <v>382</v>
      </c>
      <c r="D115" s="7" t="s">
        <v>383</v>
      </c>
      <c r="E115" s="8"/>
      <c r="F115" s="52"/>
      <c r="G115" s="8"/>
      <c r="H115" s="8"/>
      <c r="I115" s="10" t="s">
        <v>439</v>
      </c>
      <c r="J115" s="139" t="s">
        <v>538</v>
      </c>
      <c r="K115" s="10" t="s">
        <v>33</v>
      </c>
      <c r="L115" s="4"/>
    </row>
    <row r="116" spans="1:12" ht="20.25">
      <c r="A116" s="133"/>
      <c r="B116" s="7"/>
      <c r="C116" s="7" t="s">
        <v>384</v>
      </c>
      <c r="D116" s="7" t="s">
        <v>505</v>
      </c>
      <c r="E116" s="8">
        <v>9500</v>
      </c>
      <c r="F116" s="52">
        <v>9500</v>
      </c>
      <c r="G116" s="8">
        <v>9500</v>
      </c>
      <c r="H116" s="8"/>
      <c r="I116" s="10"/>
      <c r="J116" s="139"/>
      <c r="K116" s="7"/>
      <c r="L116" s="4"/>
    </row>
    <row r="117" spans="1:12" ht="20.25">
      <c r="A117" s="133"/>
      <c r="B117" s="7"/>
      <c r="C117" s="7"/>
      <c r="D117" s="7" t="s">
        <v>506</v>
      </c>
      <c r="E117" s="8">
        <v>11000</v>
      </c>
      <c r="F117" s="52">
        <v>11000</v>
      </c>
      <c r="G117" s="8">
        <v>11000</v>
      </c>
      <c r="H117" s="8"/>
      <c r="I117" s="10"/>
      <c r="J117" s="139"/>
      <c r="K117" s="7"/>
      <c r="L117" s="16"/>
    </row>
    <row r="118" spans="1:11" ht="20.25">
      <c r="A118" s="136"/>
      <c r="B118" s="135" t="s">
        <v>399</v>
      </c>
      <c r="C118" s="9"/>
      <c r="D118" s="9"/>
      <c r="E118" s="58"/>
      <c r="F118" s="57"/>
      <c r="G118" s="58"/>
      <c r="H118" s="58"/>
      <c r="I118" s="5"/>
      <c r="J118" s="141"/>
      <c r="K118" s="9"/>
    </row>
    <row r="119" spans="1:11" ht="20.25">
      <c r="A119" s="133">
        <v>8.16</v>
      </c>
      <c r="B119" s="7" t="s">
        <v>389</v>
      </c>
      <c r="C119" s="7" t="s">
        <v>390</v>
      </c>
      <c r="D119" s="7" t="s">
        <v>391</v>
      </c>
      <c r="E119" s="8">
        <v>25000</v>
      </c>
      <c r="F119" s="52">
        <v>25000</v>
      </c>
      <c r="G119" s="8"/>
      <c r="H119" s="8"/>
      <c r="I119" s="10" t="s">
        <v>439</v>
      </c>
      <c r="J119" s="139" t="s">
        <v>545</v>
      </c>
      <c r="K119" s="10" t="s">
        <v>33</v>
      </c>
    </row>
    <row r="120" spans="1:11" ht="20.25">
      <c r="A120" s="133"/>
      <c r="B120" s="7" t="s">
        <v>392</v>
      </c>
      <c r="C120" s="7" t="s">
        <v>393</v>
      </c>
      <c r="D120" s="7" t="s">
        <v>394</v>
      </c>
      <c r="E120" s="8"/>
      <c r="F120" s="52"/>
      <c r="G120" s="8"/>
      <c r="H120" s="8"/>
      <c r="I120" s="10"/>
      <c r="J120" s="139"/>
      <c r="K120" s="7"/>
    </row>
    <row r="121" spans="1:11" ht="20.25">
      <c r="A121" s="133"/>
      <c r="B121" s="7"/>
      <c r="C121" s="7" t="s">
        <v>395</v>
      </c>
      <c r="D121" s="7"/>
      <c r="E121" s="8"/>
      <c r="F121" s="52"/>
      <c r="G121" s="8"/>
      <c r="H121" s="8"/>
      <c r="I121" s="10"/>
      <c r="J121" s="139"/>
      <c r="K121" s="7"/>
    </row>
    <row r="122" spans="1:11" ht="20.25">
      <c r="A122" s="133"/>
      <c r="B122" s="51" t="s">
        <v>434</v>
      </c>
      <c r="C122" s="7"/>
      <c r="D122" s="7"/>
      <c r="E122" s="7"/>
      <c r="F122" s="53"/>
      <c r="G122" s="7"/>
      <c r="H122" s="7"/>
      <c r="I122" s="10"/>
      <c r="J122" s="139"/>
      <c r="K122" s="7"/>
    </row>
    <row r="123" spans="1:11" ht="20.25">
      <c r="A123" s="133">
        <v>8.17</v>
      </c>
      <c r="B123" s="7" t="s">
        <v>435</v>
      </c>
      <c r="C123" s="7" t="s">
        <v>452</v>
      </c>
      <c r="D123" s="7" t="s">
        <v>436</v>
      </c>
      <c r="E123" s="8">
        <v>42000</v>
      </c>
      <c r="F123" s="52">
        <v>42000</v>
      </c>
      <c r="G123" s="8"/>
      <c r="H123" s="7"/>
      <c r="I123" s="10" t="s">
        <v>455</v>
      </c>
      <c r="J123" s="139" t="s">
        <v>546</v>
      </c>
      <c r="K123" s="10" t="s">
        <v>33</v>
      </c>
    </row>
    <row r="124" spans="1:11" ht="20.25">
      <c r="A124" s="133"/>
      <c r="B124" s="7"/>
      <c r="C124" s="7" t="s">
        <v>453</v>
      </c>
      <c r="D124" s="7" t="s">
        <v>437</v>
      </c>
      <c r="E124" s="7"/>
      <c r="F124" s="53"/>
      <c r="G124" s="7"/>
      <c r="H124" s="7"/>
      <c r="I124" s="10"/>
      <c r="J124" s="139"/>
      <c r="K124" s="7"/>
    </row>
    <row r="125" spans="1:12" ht="20.25">
      <c r="A125" s="134"/>
      <c r="B125" s="34"/>
      <c r="C125" s="34" t="s">
        <v>454</v>
      </c>
      <c r="D125" s="34" t="s">
        <v>491</v>
      </c>
      <c r="E125" s="34"/>
      <c r="F125" s="35"/>
      <c r="G125" s="34"/>
      <c r="H125" s="34"/>
      <c r="I125" s="13"/>
      <c r="J125" s="140"/>
      <c r="K125" s="34"/>
      <c r="L125" s="18">
        <v>45</v>
      </c>
    </row>
    <row r="126" spans="1:11" ht="20.25">
      <c r="A126" s="136"/>
      <c r="B126" s="9"/>
      <c r="C126" s="9"/>
      <c r="D126" s="9" t="s">
        <v>438</v>
      </c>
      <c r="E126" s="9"/>
      <c r="F126" s="137"/>
      <c r="G126" s="9"/>
      <c r="H126" s="9"/>
      <c r="I126" s="5"/>
      <c r="J126" s="141"/>
      <c r="K126" s="9"/>
    </row>
    <row r="127" spans="1:11" ht="20.25">
      <c r="A127" s="133"/>
      <c r="B127" s="7"/>
      <c r="C127" s="7"/>
      <c r="D127" s="7" t="s">
        <v>37</v>
      </c>
      <c r="E127" s="7"/>
      <c r="F127" s="53"/>
      <c r="G127" s="7"/>
      <c r="H127" s="7"/>
      <c r="I127" s="10"/>
      <c r="J127" s="139"/>
      <c r="K127" s="7"/>
    </row>
    <row r="128" spans="1:11" ht="20.25">
      <c r="A128" s="133"/>
      <c r="B128" s="7"/>
      <c r="C128" s="7"/>
      <c r="D128" s="7" t="s">
        <v>441</v>
      </c>
      <c r="E128" s="7"/>
      <c r="F128" s="53"/>
      <c r="G128" s="7"/>
      <c r="H128" s="7"/>
      <c r="I128" s="10"/>
      <c r="J128" s="139"/>
      <c r="K128" s="7"/>
    </row>
    <row r="129" spans="1:11" ht="20.25">
      <c r="A129" s="133"/>
      <c r="B129" s="7"/>
      <c r="C129" s="7"/>
      <c r="D129" s="7" t="s">
        <v>562</v>
      </c>
      <c r="E129" s="7"/>
      <c r="F129" s="53"/>
      <c r="G129" s="7"/>
      <c r="H129" s="7"/>
      <c r="I129" s="10"/>
      <c r="J129" s="139"/>
      <c r="K129" s="7"/>
    </row>
    <row r="130" spans="1:11" ht="20.25">
      <c r="A130" s="136"/>
      <c r="B130" s="135" t="s">
        <v>492</v>
      </c>
      <c r="C130" s="9"/>
      <c r="D130" s="9"/>
      <c r="E130" s="9"/>
      <c r="F130" s="137"/>
      <c r="G130" s="9"/>
      <c r="H130" s="9"/>
      <c r="I130" s="5"/>
      <c r="J130" s="141"/>
      <c r="K130" s="9"/>
    </row>
    <row r="131" spans="1:11" ht="20.25">
      <c r="A131" s="133">
        <v>8.18</v>
      </c>
      <c r="B131" s="7" t="s">
        <v>493</v>
      </c>
      <c r="C131" s="7" t="s">
        <v>526</v>
      </c>
      <c r="D131" s="7" t="s">
        <v>494</v>
      </c>
      <c r="E131" s="8">
        <v>22000</v>
      </c>
      <c r="F131" s="52">
        <v>22000</v>
      </c>
      <c r="G131" s="8">
        <v>22000</v>
      </c>
      <c r="H131" s="8">
        <v>22000</v>
      </c>
      <c r="I131" s="10" t="s">
        <v>439</v>
      </c>
      <c r="J131" s="139" t="s">
        <v>538</v>
      </c>
      <c r="K131" s="10" t="s">
        <v>33</v>
      </c>
    </row>
    <row r="132" spans="1:11" ht="20.25">
      <c r="A132" s="133"/>
      <c r="B132" s="7" t="s">
        <v>502</v>
      </c>
      <c r="C132" s="7" t="s">
        <v>527</v>
      </c>
      <c r="D132" s="7" t="s">
        <v>495</v>
      </c>
      <c r="E132" s="8"/>
      <c r="F132" s="52"/>
      <c r="G132" s="8"/>
      <c r="H132" s="8"/>
      <c r="I132" s="10"/>
      <c r="J132" s="139"/>
      <c r="K132" s="10" t="s">
        <v>85</v>
      </c>
    </row>
    <row r="133" spans="1:11" ht="20.25">
      <c r="A133" s="133"/>
      <c r="B133" s="7"/>
      <c r="C133" s="7"/>
      <c r="D133" s="7" t="s">
        <v>496</v>
      </c>
      <c r="E133" s="8"/>
      <c r="F133" s="52"/>
      <c r="G133" s="8"/>
      <c r="H133" s="8"/>
      <c r="I133" s="10"/>
      <c r="J133" s="139"/>
      <c r="K133" s="10" t="s">
        <v>60</v>
      </c>
    </row>
    <row r="134" spans="1:11" ht="20.25">
      <c r="A134" s="133"/>
      <c r="B134" s="7"/>
      <c r="C134" s="7"/>
      <c r="D134" s="7" t="s">
        <v>497</v>
      </c>
      <c r="E134" s="8"/>
      <c r="F134" s="52"/>
      <c r="G134" s="8"/>
      <c r="H134" s="8"/>
      <c r="I134" s="10"/>
      <c r="J134" s="139"/>
      <c r="K134" s="81" t="s">
        <v>504</v>
      </c>
    </row>
    <row r="135" spans="1:11" ht="20.25">
      <c r="A135" s="133"/>
      <c r="B135" s="7"/>
      <c r="C135" s="7"/>
      <c r="D135" s="79" t="s">
        <v>563</v>
      </c>
      <c r="E135" s="8">
        <v>2800</v>
      </c>
      <c r="F135" s="52">
        <v>2800</v>
      </c>
      <c r="G135" s="8">
        <v>2800</v>
      </c>
      <c r="H135" s="8">
        <v>2800</v>
      </c>
      <c r="I135" s="10" t="s">
        <v>439</v>
      </c>
      <c r="J135" s="139" t="s">
        <v>538</v>
      </c>
      <c r="K135" s="81"/>
    </row>
    <row r="136" spans="1:11" ht="20.25">
      <c r="A136" s="133">
        <v>8.19</v>
      </c>
      <c r="B136" s="7" t="s">
        <v>498</v>
      </c>
      <c r="C136" s="7" t="s">
        <v>526</v>
      </c>
      <c r="D136" s="7" t="s">
        <v>499</v>
      </c>
      <c r="E136" s="8">
        <v>3300</v>
      </c>
      <c r="F136" s="52">
        <v>3300</v>
      </c>
      <c r="G136" s="8">
        <v>3300</v>
      </c>
      <c r="H136" s="8">
        <v>3300</v>
      </c>
      <c r="I136" s="10" t="s">
        <v>439</v>
      </c>
      <c r="J136" s="139" t="s">
        <v>545</v>
      </c>
      <c r="K136" s="10" t="s">
        <v>33</v>
      </c>
    </row>
    <row r="137" spans="1:11" ht="20.25">
      <c r="A137" s="133"/>
      <c r="B137" s="7"/>
      <c r="C137" s="7" t="s">
        <v>527</v>
      </c>
      <c r="D137" s="7" t="s">
        <v>500</v>
      </c>
      <c r="E137" s="8"/>
      <c r="F137" s="52"/>
      <c r="G137" s="8"/>
      <c r="H137" s="8"/>
      <c r="I137" s="10"/>
      <c r="J137" s="139"/>
      <c r="K137" s="10" t="s">
        <v>85</v>
      </c>
    </row>
    <row r="138" spans="1:11" ht="20.25">
      <c r="A138" s="133"/>
      <c r="B138" s="7"/>
      <c r="C138" s="7"/>
      <c r="D138" s="7" t="s">
        <v>501</v>
      </c>
      <c r="E138" s="8"/>
      <c r="F138" s="52"/>
      <c r="G138" s="8"/>
      <c r="H138" s="8"/>
      <c r="I138" s="10"/>
      <c r="J138" s="139"/>
      <c r="K138" s="10" t="s">
        <v>60</v>
      </c>
    </row>
    <row r="139" spans="1:12" ht="20.25">
      <c r="A139" s="134"/>
      <c r="B139" s="34"/>
      <c r="C139" s="34"/>
      <c r="D139" s="34"/>
      <c r="E139" s="50"/>
      <c r="F139" s="49"/>
      <c r="G139" s="50"/>
      <c r="H139" s="50"/>
      <c r="I139" s="13"/>
      <c r="J139" s="140"/>
      <c r="K139" s="146" t="s">
        <v>504</v>
      </c>
      <c r="L139" s="18">
        <v>46</v>
      </c>
    </row>
    <row r="140" spans="1:11" ht="20.25">
      <c r="A140" s="136">
        <v>8.2</v>
      </c>
      <c r="B140" s="135" t="s">
        <v>466</v>
      </c>
      <c r="C140" s="9"/>
      <c r="D140" s="9"/>
      <c r="E140" s="9"/>
      <c r="F140" s="137"/>
      <c r="G140" s="9"/>
      <c r="H140" s="9"/>
      <c r="I140" s="5"/>
      <c r="J140" s="141"/>
      <c r="K140" s="9"/>
    </row>
    <row r="141" spans="1:11" ht="18" customHeight="1">
      <c r="A141" s="133"/>
      <c r="B141" s="7" t="s">
        <v>490</v>
      </c>
      <c r="C141" s="7" t="s">
        <v>482</v>
      </c>
      <c r="D141" s="7" t="s">
        <v>467</v>
      </c>
      <c r="E141" s="8">
        <v>24000</v>
      </c>
      <c r="F141" s="8">
        <v>24000</v>
      </c>
      <c r="G141" s="8"/>
      <c r="H141" s="8"/>
      <c r="I141" s="10" t="s">
        <v>485</v>
      </c>
      <c r="J141" s="139" t="s">
        <v>486</v>
      </c>
      <c r="K141" s="10" t="s">
        <v>33</v>
      </c>
    </row>
    <row r="142" spans="1:11" ht="18" customHeight="1">
      <c r="A142" s="133"/>
      <c r="B142" s="7"/>
      <c r="C142" s="7" t="s">
        <v>483</v>
      </c>
      <c r="D142" s="7" t="s">
        <v>468</v>
      </c>
      <c r="E142" s="8"/>
      <c r="F142" s="8"/>
      <c r="G142" s="8"/>
      <c r="H142" s="8"/>
      <c r="I142" s="10"/>
      <c r="J142" s="139" t="s">
        <v>487</v>
      </c>
      <c r="K142" s="7"/>
    </row>
    <row r="143" spans="1:11" ht="18" customHeight="1">
      <c r="A143" s="133"/>
      <c r="B143" s="7"/>
      <c r="C143" s="7" t="s">
        <v>484</v>
      </c>
      <c r="D143" s="7" t="s">
        <v>481</v>
      </c>
      <c r="E143" s="8"/>
      <c r="F143" s="8"/>
      <c r="G143" s="8"/>
      <c r="H143" s="8"/>
      <c r="I143" s="10"/>
      <c r="J143" s="139" t="s">
        <v>488</v>
      </c>
      <c r="K143" s="7"/>
    </row>
    <row r="144" spans="1:11" ht="18" customHeight="1">
      <c r="A144" s="133"/>
      <c r="B144" s="7"/>
      <c r="C144" s="7"/>
      <c r="D144" s="7" t="s">
        <v>469</v>
      </c>
      <c r="E144" s="8">
        <v>3900</v>
      </c>
      <c r="F144" s="8">
        <v>3900</v>
      </c>
      <c r="G144" s="8"/>
      <c r="H144" s="8"/>
      <c r="I144" s="10" t="s">
        <v>334</v>
      </c>
      <c r="J144" s="139" t="s">
        <v>489</v>
      </c>
      <c r="K144" s="7"/>
    </row>
    <row r="145" spans="1:11" ht="18" customHeight="1">
      <c r="A145" s="133"/>
      <c r="B145" s="7"/>
      <c r="C145" s="7"/>
      <c r="D145" s="7" t="s">
        <v>470</v>
      </c>
      <c r="E145" s="8"/>
      <c r="F145" s="8"/>
      <c r="G145" s="8"/>
      <c r="H145" s="8"/>
      <c r="I145" s="10"/>
      <c r="J145" s="139" t="s">
        <v>95</v>
      </c>
      <c r="K145" s="7"/>
    </row>
    <row r="146" spans="1:11" ht="18" customHeight="1">
      <c r="A146" s="133"/>
      <c r="B146" s="7"/>
      <c r="C146" s="7"/>
      <c r="D146" s="7" t="s">
        <v>471</v>
      </c>
      <c r="E146" s="8"/>
      <c r="F146" s="8"/>
      <c r="G146" s="8"/>
      <c r="H146" s="8"/>
      <c r="I146" s="10"/>
      <c r="J146" s="139"/>
      <c r="K146" s="7"/>
    </row>
    <row r="147" spans="1:11" ht="18" customHeight="1">
      <c r="A147" s="133"/>
      <c r="B147" s="7"/>
      <c r="C147" s="7"/>
      <c r="D147" s="7" t="s">
        <v>472</v>
      </c>
      <c r="E147" s="8">
        <v>8800</v>
      </c>
      <c r="F147" s="8">
        <v>8800</v>
      </c>
      <c r="G147" s="8"/>
      <c r="H147" s="8"/>
      <c r="I147" s="10" t="s">
        <v>334</v>
      </c>
      <c r="J147" s="139"/>
      <c r="K147" s="7"/>
    </row>
    <row r="148" spans="1:11" ht="18" customHeight="1">
      <c r="A148" s="133"/>
      <c r="B148" s="7"/>
      <c r="C148" s="7"/>
      <c r="D148" s="7" t="s">
        <v>473</v>
      </c>
      <c r="E148" s="8"/>
      <c r="F148" s="8"/>
      <c r="G148" s="8"/>
      <c r="H148" s="8"/>
      <c r="I148" s="10"/>
      <c r="J148" s="139"/>
      <c r="K148" s="7"/>
    </row>
    <row r="149" spans="1:11" ht="18" customHeight="1">
      <c r="A149" s="133"/>
      <c r="B149" s="7"/>
      <c r="C149" s="7"/>
      <c r="D149" s="7" t="s">
        <v>474</v>
      </c>
      <c r="E149" s="8">
        <v>2200</v>
      </c>
      <c r="F149" s="8">
        <v>2200</v>
      </c>
      <c r="G149" s="8"/>
      <c r="H149" s="8"/>
      <c r="I149" s="10" t="s">
        <v>334</v>
      </c>
      <c r="J149" s="139"/>
      <c r="K149" s="7"/>
    </row>
    <row r="150" spans="1:11" ht="18" customHeight="1">
      <c r="A150" s="133"/>
      <c r="B150" s="7"/>
      <c r="C150" s="7"/>
      <c r="D150" s="7" t="s">
        <v>475</v>
      </c>
      <c r="E150" s="8"/>
      <c r="F150" s="8"/>
      <c r="G150" s="8"/>
      <c r="H150" s="8"/>
      <c r="I150" s="10"/>
      <c r="J150" s="139"/>
      <c r="K150" s="7"/>
    </row>
    <row r="151" spans="1:11" ht="18" customHeight="1">
      <c r="A151" s="133"/>
      <c r="B151" s="4"/>
      <c r="C151" s="4"/>
      <c r="D151" s="4" t="s">
        <v>476</v>
      </c>
      <c r="E151" s="14">
        <v>2000</v>
      </c>
      <c r="F151" s="14">
        <v>2000</v>
      </c>
      <c r="G151" s="14"/>
      <c r="H151" s="14"/>
      <c r="I151" s="1" t="s">
        <v>334</v>
      </c>
      <c r="J151" s="15"/>
      <c r="K151" s="4"/>
    </row>
    <row r="152" spans="1:11" ht="18" customHeight="1">
      <c r="A152" s="133"/>
      <c r="B152" s="4"/>
      <c r="C152" s="4"/>
      <c r="D152" s="4" t="s">
        <v>477</v>
      </c>
      <c r="E152" s="14"/>
      <c r="F152" s="14"/>
      <c r="G152" s="14"/>
      <c r="H152" s="14"/>
      <c r="I152" s="1"/>
      <c r="J152" s="15"/>
      <c r="K152" s="4"/>
    </row>
    <row r="153" spans="1:11" ht="18" customHeight="1">
      <c r="A153" s="133"/>
      <c r="B153" s="4"/>
      <c r="C153" s="4"/>
      <c r="D153" s="4" t="s">
        <v>478</v>
      </c>
      <c r="E153" s="14">
        <v>3000</v>
      </c>
      <c r="F153" s="14">
        <v>3000</v>
      </c>
      <c r="G153" s="14"/>
      <c r="H153" s="14"/>
      <c r="I153" s="1" t="s">
        <v>334</v>
      </c>
      <c r="J153" s="15"/>
      <c r="K153" s="4"/>
    </row>
    <row r="154" spans="1:11" ht="18" customHeight="1">
      <c r="A154" s="133"/>
      <c r="B154" s="4"/>
      <c r="C154" s="4"/>
      <c r="D154" s="4" t="s">
        <v>479</v>
      </c>
      <c r="E154" s="14"/>
      <c r="F154" s="27"/>
      <c r="G154" s="14"/>
      <c r="H154" s="14"/>
      <c r="I154" s="1"/>
      <c r="J154" s="15"/>
      <c r="K154" s="4"/>
    </row>
    <row r="155" spans="1:12" ht="18" customHeight="1">
      <c r="A155" s="134"/>
      <c r="B155" s="2"/>
      <c r="C155" s="2"/>
      <c r="D155" s="2" t="s">
        <v>480</v>
      </c>
      <c r="E155" s="28"/>
      <c r="F155" s="29"/>
      <c r="G155" s="28"/>
      <c r="H155" s="28"/>
      <c r="I155" s="11"/>
      <c r="J155" s="142"/>
      <c r="K155" s="2"/>
      <c r="L155" s="18">
        <v>47</v>
      </c>
    </row>
    <row r="156" spans="1:11" ht="18" customHeight="1">
      <c r="A156" s="136"/>
      <c r="B156" s="144" t="s">
        <v>564</v>
      </c>
      <c r="C156" s="3"/>
      <c r="D156" s="3"/>
      <c r="E156" s="6"/>
      <c r="F156" s="25"/>
      <c r="G156" s="6"/>
      <c r="H156" s="6"/>
      <c r="I156" s="12"/>
      <c r="J156" s="145"/>
      <c r="K156" s="3"/>
    </row>
    <row r="157" spans="1:11" ht="18" customHeight="1">
      <c r="A157" s="133">
        <v>8.21</v>
      </c>
      <c r="B157" s="4" t="s">
        <v>578</v>
      </c>
      <c r="C157" s="4" t="s">
        <v>579</v>
      </c>
      <c r="D157" s="4" t="s">
        <v>581</v>
      </c>
      <c r="E157" s="14">
        <v>15000</v>
      </c>
      <c r="F157" s="27">
        <v>15000</v>
      </c>
      <c r="G157" s="14"/>
      <c r="H157" s="14"/>
      <c r="I157" s="1" t="s">
        <v>439</v>
      </c>
      <c r="J157" s="139" t="s">
        <v>545</v>
      </c>
      <c r="K157" s="10" t="s">
        <v>33</v>
      </c>
    </row>
    <row r="158" spans="1:11" ht="18" customHeight="1">
      <c r="A158" s="133"/>
      <c r="B158" s="4"/>
      <c r="C158" s="4" t="s">
        <v>580</v>
      </c>
      <c r="D158" s="4" t="s">
        <v>582</v>
      </c>
      <c r="E158" s="14"/>
      <c r="F158" s="27"/>
      <c r="G158" s="14"/>
      <c r="H158" s="14"/>
      <c r="I158" s="1"/>
      <c r="J158" s="15"/>
      <c r="K158" s="4"/>
    </row>
    <row r="159" spans="1:11" ht="18" customHeight="1">
      <c r="A159" s="133"/>
      <c r="B159" s="4"/>
      <c r="C159" s="4"/>
      <c r="D159" s="4" t="s">
        <v>589</v>
      </c>
      <c r="E159" s="14"/>
      <c r="F159" s="27"/>
      <c r="G159" s="14"/>
      <c r="H159" s="14"/>
      <c r="I159" s="1"/>
      <c r="J159" s="15"/>
      <c r="K159" s="4"/>
    </row>
    <row r="160" spans="1:11" ht="18" customHeight="1">
      <c r="A160" s="133"/>
      <c r="B160" s="4"/>
      <c r="C160" s="4"/>
      <c r="D160" s="4"/>
      <c r="E160" s="14"/>
      <c r="F160" s="27"/>
      <c r="G160" s="14"/>
      <c r="H160" s="14"/>
      <c r="I160" s="1"/>
      <c r="J160" s="15"/>
      <c r="K160" s="4"/>
    </row>
    <row r="161" spans="1:11" ht="18" customHeight="1">
      <c r="A161" s="133"/>
      <c r="B161" s="4"/>
      <c r="C161" s="4"/>
      <c r="D161" s="4"/>
      <c r="E161" s="14"/>
      <c r="F161" s="27"/>
      <c r="G161" s="14"/>
      <c r="H161" s="14"/>
      <c r="I161" s="1"/>
      <c r="J161" s="15"/>
      <c r="K161" s="4"/>
    </row>
    <row r="162" spans="1:11" ht="18" customHeight="1">
      <c r="A162" s="128"/>
      <c r="B162" s="4"/>
      <c r="C162" s="4"/>
      <c r="D162" s="4"/>
      <c r="E162" s="4"/>
      <c r="F162" s="26"/>
      <c r="G162" s="4"/>
      <c r="H162" s="4"/>
      <c r="I162" s="1"/>
      <c r="J162" s="4"/>
      <c r="K162" s="4"/>
    </row>
    <row r="163" spans="1:11" ht="18" customHeight="1">
      <c r="A163" s="128"/>
      <c r="B163" s="4"/>
      <c r="C163" s="4"/>
      <c r="D163" s="4"/>
      <c r="E163" s="4"/>
      <c r="F163" s="26"/>
      <c r="G163" s="4"/>
      <c r="H163" s="4"/>
      <c r="I163" s="1"/>
      <c r="J163" s="4"/>
      <c r="K163" s="4"/>
    </row>
    <row r="164" spans="1:11" ht="18" customHeight="1">
      <c r="A164" s="133">
        <v>8.22</v>
      </c>
      <c r="B164" s="4" t="s">
        <v>583</v>
      </c>
      <c r="C164" s="4" t="s">
        <v>579</v>
      </c>
      <c r="D164" s="4" t="s">
        <v>584</v>
      </c>
      <c r="E164" s="14">
        <v>4800</v>
      </c>
      <c r="F164" s="27">
        <v>4800</v>
      </c>
      <c r="G164" s="14"/>
      <c r="H164" s="14"/>
      <c r="I164" s="1" t="s">
        <v>586</v>
      </c>
      <c r="J164" s="139" t="s">
        <v>545</v>
      </c>
      <c r="K164" s="10" t="s">
        <v>33</v>
      </c>
    </row>
    <row r="165" spans="1:11" ht="18" customHeight="1">
      <c r="A165" s="133"/>
      <c r="B165" s="4"/>
      <c r="C165" s="4" t="s">
        <v>580</v>
      </c>
      <c r="D165" s="4" t="s">
        <v>585</v>
      </c>
      <c r="E165" s="14"/>
      <c r="F165" s="27"/>
      <c r="G165" s="14"/>
      <c r="H165" s="14"/>
      <c r="I165" s="1"/>
      <c r="J165" s="15"/>
      <c r="K165" s="81" t="s">
        <v>504</v>
      </c>
    </row>
    <row r="166" spans="1:11" ht="18" customHeight="1">
      <c r="A166" s="133"/>
      <c r="B166" s="4"/>
      <c r="C166" s="4"/>
      <c r="D166" s="4" t="s">
        <v>587</v>
      </c>
      <c r="E166" s="14"/>
      <c r="F166" s="27"/>
      <c r="G166" s="14"/>
      <c r="H166" s="14"/>
      <c r="I166" s="1"/>
      <c r="J166" s="15"/>
      <c r="K166" s="4"/>
    </row>
    <row r="167" spans="1:11" ht="18" customHeight="1">
      <c r="A167" s="133"/>
      <c r="B167" s="4"/>
      <c r="C167" s="4"/>
      <c r="D167" s="4" t="s">
        <v>588</v>
      </c>
      <c r="E167" s="14"/>
      <c r="F167" s="27"/>
      <c r="G167" s="14"/>
      <c r="H167" s="14"/>
      <c r="I167" s="1"/>
      <c r="J167" s="15"/>
      <c r="K167" s="4"/>
    </row>
    <row r="168" spans="1:11" ht="18" customHeight="1">
      <c r="A168" s="133"/>
      <c r="B168" s="4"/>
      <c r="C168" s="4"/>
      <c r="D168" s="4"/>
      <c r="E168" s="14"/>
      <c r="F168" s="27"/>
      <c r="G168" s="14"/>
      <c r="H168" s="14"/>
      <c r="I168" s="1"/>
      <c r="J168" s="15"/>
      <c r="K168" s="4"/>
    </row>
    <row r="169" spans="1:11" ht="18" customHeight="1">
      <c r="A169" s="133"/>
      <c r="B169" s="4"/>
      <c r="C169" s="4"/>
      <c r="D169" s="4"/>
      <c r="E169" s="14"/>
      <c r="F169" s="27"/>
      <c r="G169" s="14"/>
      <c r="H169" s="14"/>
      <c r="I169" s="1"/>
      <c r="J169" s="15"/>
      <c r="K169" s="4"/>
    </row>
    <row r="170" spans="1:11" ht="18" customHeight="1">
      <c r="A170" s="133"/>
      <c r="B170" s="4"/>
      <c r="C170" s="4"/>
      <c r="D170" s="4"/>
      <c r="E170" s="14"/>
      <c r="F170" s="27"/>
      <c r="G170" s="14"/>
      <c r="H170" s="14"/>
      <c r="I170" s="1"/>
      <c r="J170" s="15"/>
      <c r="K170" s="4"/>
    </row>
    <row r="171" spans="1:12" ht="18" customHeight="1">
      <c r="A171" s="134"/>
      <c r="B171" s="2"/>
      <c r="C171" s="2"/>
      <c r="D171" s="2"/>
      <c r="E171" s="28"/>
      <c r="F171" s="29"/>
      <c r="G171" s="28"/>
      <c r="H171" s="28"/>
      <c r="I171" s="11"/>
      <c r="J171" s="142"/>
      <c r="K171" s="2"/>
      <c r="L171" s="18">
        <v>48</v>
      </c>
    </row>
    <row r="172" spans="1:11" ht="18" customHeight="1">
      <c r="A172" s="136"/>
      <c r="B172" s="144" t="s">
        <v>564</v>
      </c>
      <c r="C172" s="3"/>
      <c r="D172" s="3"/>
      <c r="E172" s="6"/>
      <c r="F172" s="25"/>
      <c r="G172" s="6"/>
      <c r="H172" s="6"/>
      <c r="I172" s="12"/>
      <c r="J172" s="145"/>
      <c r="K172" s="3"/>
    </row>
    <row r="173" spans="1:11" ht="18" customHeight="1">
      <c r="A173" s="133">
        <v>8.23</v>
      </c>
      <c r="B173" s="4" t="s">
        <v>590</v>
      </c>
      <c r="C173" s="4" t="s">
        <v>579</v>
      </c>
      <c r="D173" s="4" t="s">
        <v>591</v>
      </c>
      <c r="E173" s="14">
        <v>17800</v>
      </c>
      <c r="F173" s="27">
        <v>17800</v>
      </c>
      <c r="G173" s="14"/>
      <c r="H173" s="14"/>
      <c r="I173" s="1" t="s">
        <v>586</v>
      </c>
      <c r="J173" s="139" t="s">
        <v>545</v>
      </c>
      <c r="K173" s="10" t="s">
        <v>33</v>
      </c>
    </row>
    <row r="174" spans="1:11" ht="18" customHeight="1">
      <c r="A174" s="133"/>
      <c r="B174" s="4"/>
      <c r="C174" s="4" t="s">
        <v>580</v>
      </c>
      <c r="D174" s="4" t="s">
        <v>592</v>
      </c>
      <c r="E174" s="14"/>
      <c r="F174" s="27"/>
      <c r="G174" s="14"/>
      <c r="H174" s="14"/>
      <c r="I174" s="1"/>
      <c r="J174" s="15"/>
      <c r="K174" s="81" t="s">
        <v>504</v>
      </c>
    </row>
    <row r="175" spans="1:11" ht="18" customHeight="1">
      <c r="A175" s="133"/>
      <c r="B175" s="4"/>
      <c r="C175" s="4"/>
      <c r="D175" s="4" t="s">
        <v>593</v>
      </c>
      <c r="E175" s="14"/>
      <c r="F175" s="27"/>
      <c r="G175" s="14"/>
      <c r="H175" s="14"/>
      <c r="I175" s="1"/>
      <c r="J175" s="15"/>
      <c r="K175" s="4"/>
    </row>
    <row r="176" spans="1:11" ht="18" customHeight="1">
      <c r="A176" s="133"/>
      <c r="B176" s="4"/>
      <c r="C176" s="4"/>
      <c r="D176" s="4" t="s">
        <v>594</v>
      </c>
      <c r="E176" s="14"/>
      <c r="F176" s="27"/>
      <c r="G176" s="14"/>
      <c r="H176" s="14"/>
      <c r="I176" s="1"/>
      <c r="J176" s="15"/>
      <c r="K176" s="4"/>
    </row>
    <row r="177" spans="1:11" ht="18" customHeight="1">
      <c r="A177" s="133"/>
      <c r="B177" s="4"/>
      <c r="C177" s="4"/>
      <c r="D177" s="4" t="s">
        <v>595</v>
      </c>
      <c r="E177" s="14"/>
      <c r="F177" s="27"/>
      <c r="G177" s="14"/>
      <c r="H177" s="14"/>
      <c r="I177" s="1"/>
      <c r="J177" s="15"/>
      <c r="K177" s="4"/>
    </row>
    <row r="178" spans="1:11" ht="18" customHeight="1">
      <c r="A178" s="133"/>
      <c r="B178" s="4"/>
      <c r="C178" s="4"/>
      <c r="D178" s="4"/>
      <c r="E178" s="14"/>
      <c r="F178" s="27"/>
      <c r="G178" s="14"/>
      <c r="H178" s="14"/>
      <c r="I178" s="1"/>
      <c r="J178" s="15"/>
      <c r="K178" s="4"/>
    </row>
    <row r="179" spans="1:11" ht="18" customHeight="1">
      <c r="A179" s="133"/>
      <c r="B179" s="4"/>
      <c r="C179" s="4"/>
      <c r="D179" s="4"/>
      <c r="E179" s="14"/>
      <c r="F179" s="27"/>
      <c r="G179" s="14"/>
      <c r="H179" s="14"/>
      <c r="I179" s="1"/>
      <c r="J179" s="15"/>
      <c r="K179" s="4"/>
    </row>
    <row r="180" spans="1:11" ht="18" customHeight="1">
      <c r="A180" s="133"/>
      <c r="B180" s="4"/>
      <c r="C180" s="4"/>
      <c r="D180" s="4"/>
      <c r="E180" s="14"/>
      <c r="F180" s="27"/>
      <c r="G180" s="14"/>
      <c r="H180" s="14"/>
      <c r="I180" s="1"/>
      <c r="J180" s="15"/>
      <c r="K180" s="4"/>
    </row>
    <row r="181" spans="1:11" ht="18" customHeight="1">
      <c r="A181" s="133"/>
      <c r="B181" s="4"/>
      <c r="C181" s="4"/>
      <c r="D181" s="4"/>
      <c r="E181" s="14"/>
      <c r="F181" s="27"/>
      <c r="G181" s="14"/>
      <c r="H181" s="14"/>
      <c r="I181" s="1"/>
      <c r="J181" s="15"/>
      <c r="K181" s="4"/>
    </row>
    <row r="182" spans="1:11" ht="18" customHeight="1">
      <c r="A182" s="133"/>
      <c r="B182" s="4"/>
      <c r="C182" s="4"/>
      <c r="D182" s="4"/>
      <c r="E182" s="14"/>
      <c r="F182" s="27"/>
      <c r="G182" s="14"/>
      <c r="H182" s="14"/>
      <c r="I182" s="1"/>
      <c r="J182" s="15"/>
      <c r="K182" s="4"/>
    </row>
    <row r="183" spans="1:11" ht="18" customHeight="1">
      <c r="A183" s="133"/>
      <c r="B183" s="4"/>
      <c r="C183" s="4"/>
      <c r="D183" s="4"/>
      <c r="E183" s="14"/>
      <c r="F183" s="27"/>
      <c r="G183" s="14"/>
      <c r="H183" s="14"/>
      <c r="I183" s="1"/>
      <c r="J183" s="15"/>
      <c r="K183" s="4"/>
    </row>
    <row r="184" spans="1:11" ht="18" customHeight="1">
      <c r="A184" s="133"/>
      <c r="B184" s="4"/>
      <c r="C184" s="4"/>
      <c r="D184" s="4"/>
      <c r="E184" s="14"/>
      <c r="F184" s="27"/>
      <c r="G184" s="14"/>
      <c r="H184" s="14"/>
      <c r="I184" s="1"/>
      <c r="J184" s="15"/>
      <c r="K184" s="4"/>
    </row>
    <row r="185" spans="1:11" ht="18" customHeight="1">
      <c r="A185" s="133"/>
      <c r="B185" s="4"/>
      <c r="C185" s="4"/>
      <c r="D185" s="4"/>
      <c r="E185" s="14"/>
      <c r="F185" s="27"/>
      <c r="G185" s="14"/>
      <c r="H185" s="14"/>
      <c r="I185" s="1"/>
      <c r="J185" s="15"/>
      <c r="K185" s="4"/>
    </row>
    <row r="186" spans="1:11" ht="18" customHeight="1">
      <c r="A186" s="133"/>
      <c r="B186" s="4"/>
      <c r="C186" s="4"/>
      <c r="D186" s="4"/>
      <c r="E186" s="14"/>
      <c r="F186" s="27"/>
      <c r="G186" s="14"/>
      <c r="H186" s="14"/>
      <c r="I186" s="1"/>
      <c r="J186" s="15"/>
      <c r="K186" s="4"/>
    </row>
    <row r="187" spans="1:12" ht="18" customHeight="1">
      <c r="A187" s="134"/>
      <c r="B187" s="2"/>
      <c r="C187" s="2"/>
      <c r="D187" s="2"/>
      <c r="E187" s="28"/>
      <c r="F187" s="29"/>
      <c r="G187" s="28"/>
      <c r="H187" s="28"/>
      <c r="I187" s="11"/>
      <c r="J187" s="142"/>
      <c r="K187" s="2"/>
      <c r="L187" s="18">
        <v>49</v>
      </c>
    </row>
    <row r="188" spans="1:11" ht="18.75" customHeight="1">
      <c r="A188" s="136"/>
      <c r="B188" s="144" t="s">
        <v>516</v>
      </c>
      <c r="C188" s="3"/>
      <c r="D188" s="3"/>
      <c r="E188" s="3"/>
      <c r="F188" s="147"/>
      <c r="G188" s="3"/>
      <c r="H188" s="3"/>
      <c r="I188" s="12"/>
      <c r="J188" s="145"/>
      <c r="K188" s="3"/>
    </row>
    <row r="189" spans="1:11" ht="18.75" customHeight="1">
      <c r="A189" s="133">
        <v>8.24</v>
      </c>
      <c r="B189" s="4" t="s">
        <v>517</v>
      </c>
      <c r="C189" s="4" t="s">
        <v>519</v>
      </c>
      <c r="D189" s="4" t="s">
        <v>577</v>
      </c>
      <c r="E189" s="14">
        <v>150000</v>
      </c>
      <c r="F189" s="27">
        <v>150000</v>
      </c>
      <c r="G189" s="14">
        <v>150000</v>
      </c>
      <c r="H189" s="14">
        <v>150000</v>
      </c>
      <c r="I189" s="1" t="s">
        <v>522</v>
      </c>
      <c r="J189" s="15" t="s">
        <v>523</v>
      </c>
      <c r="K189" s="63" t="s">
        <v>504</v>
      </c>
    </row>
    <row r="190" spans="1:11" ht="18.75" customHeight="1">
      <c r="A190" s="133"/>
      <c r="B190" s="4" t="s">
        <v>518</v>
      </c>
      <c r="C190" s="4" t="s">
        <v>520</v>
      </c>
      <c r="D190" s="4" t="s">
        <v>565</v>
      </c>
      <c r="E190" s="4"/>
      <c r="F190" s="26"/>
      <c r="G190" s="4"/>
      <c r="H190" s="4"/>
      <c r="I190" s="1"/>
      <c r="J190" s="15" t="s">
        <v>524</v>
      </c>
      <c r="K190" s="4"/>
    </row>
    <row r="191" spans="1:11" ht="18.75" customHeight="1">
      <c r="A191" s="133"/>
      <c r="B191" s="4" t="s">
        <v>52</v>
      </c>
      <c r="C191" s="4" t="s">
        <v>521</v>
      </c>
      <c r="D191" s="4" t="s">
        <v>566</v>
      </c>
      <c r="E191" s="4"/>
      <c r="F191" s="26"/>
      <c r="G191" s="4"/>
      <c r="H191" s="4"/>
      <c r="I191" s="1"/>
      <c r="J191" s="15" t="s">
        <v>525</v>
      </c>
      <c r="K191" s="4"/>
    </row>
    <row r="192" spans="1:11" ht="18.75" customHeight="1">
      <c r="A192" s="133"/>
      <c r="B192" s="4"/>
      <c r="C192" s="4"/>
      <c r="D192" s="4" t="s">
        <v>567</v>
      </c>
      <c r="E192" s="4"/>
      <c r="F192" s="26"/>
      <c r="G192" s="4"/>
      <c r="H192" s="4"/>
      <c r="I192" s="1"/>
      <c r="J192" s="15"/>
      <c r="K192" s="4"/>
    </row>
    <row r="193" spans="1:11" ht="18.75" customHeight="1">
      <c r="A193" s="133"/>
      <c r="B193" s="4"/>
      <c r="C193" s="4"/>
      <c r="D193" s="4" t="s">
        <v>568</v>
      </c>
      <c r="E193" s="4"/>
      <c r="F193" s="26"/>
      <c r="G193" s="4"/>
      <c r="H193" s="4"/>
      <c r="I193" s="1"/>
      <c r="J193" s="15"/>
      <c r="K193" s="4"/>
    </row>
    <row r="194" spans="1:11" ht="18.75" customHeight="1">
      <c r="A194" s="133"/>
      <c r="B194" s="4"/>
      <c r="C194" s="4"/>
      <c r="D194" s="4" t="s">
        <v>569</v>
      </c>
      <c r="E194" s="4"/>
      <c r="F194" s="26"/>
      <c r="G194" s="4"/>
      <c r="H194" s="4"/>
      <c r="I194" s="1"/>
      <c r="J194" s="15"/>
      <c r="K194" s="4"/>
    </row>
    <row r="195" spans="1:11" ht="18.75" customHeight="1">
      <c r="A195" s="133"/>
      <c r="B195" s="4"/>
      <c r="C195" s="4"/>
      <c r="D195" s="4" t="s">
        <v>570</v>
      </c>
      <c r="E195" s="4"/>
      <c r="F195" s="26"/>
      <c r="G195" s="4"/>
      <c r="H195" s="4"/>
      <c r="I195" s="1"/>
      <c r="J195" s="15"/>
      <c r="K195" s="4"/>
    </row>
    <row r="196" spans="1:11" ht="18.75" customHeight="1">
      <c r="A196" s="133"/>
      <c r="B196" s="4"/>
      <c r="C196" s="4"/>
      <c r="D196" s="4" t="s">
        <v>571</v>
      </c>
      <c r="E196" s="4"/>
      <c r="F196" s="26"/>
      <c r="G196" s="4"/>
      <c r="H196" s="4"/>
      <c r="I196" s="1"/>
      <c r="J196" s="15"/>
      <c r="K196" s="4"/>
    </row>
    <row r="197" spans="1:11" ht="18.75" customHeight="1">
      <c r="A197" s="133"/>
      <c r="B197" s="4"/>
      <c r="C197" s="4"/>
      <c r="D197" s="4" t="s">
        <v>572</v>
      </c>
      <c r="E197" s="4"/>
      <c r="F197" s="26"/>
      <c r="G197" s="4"/>
      <c r="H197" s="4"/>
      <c r="I197" s="1"/>
      <c r="J197" s="15"/>
      <c r="K197" s="4"/>
    </row>
    <row r="198" spans="1:11" ht="18.75" customHeight="1">
      <c r="A198" s="133"/>
      <c r="B198" s="4"/>
      <c r="C198" s="4"/>
      <c r="D198" s="4" t="s">
        <v>573</v>
      </c>
      <c r="E198" s="4"/>
      <c r="F198" s="26"/>
      <c r="G198" s="4"/>
      <c r="H198" s="4"/>
      <c r="I198" s="1"/>
      <c r="J198" s="15"/>
      <c r="K198" s="4"/>
    </row>
    <row r="199" spans="1:11" ht="18.75" customHeight="1">
      <c r="A199" s="133"/>
      <c r="B199" s="4"/>
      <c r="C199" s="4"/>
      <c r="D199" s="4" t="s">
        <v>574</v>
      </c>
      <c r="E199" s="4"/>
      <c r="F199" s="26"/>
      <c r="G199" s="4"/>
      <c r="H199" s="4"/>
      <c r="I199" s="1"/>
      <c r="J199" s="15"/>
      <c r="K199" s="4"/>
    </row>
    <row r="200" spans="1:11" ht="18.75" customHeight="1">
      <c r="A200" s="133"/>
      <c r="B200" s="4"/>
      <c r="C200" s="4"/>
      <c r="D200" s="4" t="s">
        <v>575</v>
      </c>
      <c r="E200" s="4"/>
      <c r="F200" s="26"/>
      <c r="G200" s="4"/>
      <c r="H200" s="4"/>
      <c r="I200" s="1"/>
      <c r="J200" s="15"/>
      <c r="K200" s="4"/>
    </row>
    <row r="201" spans="1:11" ht="18.75" customHeight="1">
      <c r="A201" s="134"/>
      <c r="B201" s="2"/>
      <c r="C201" s="2"/>
      <c r="D201" s="2" t="s">
        <v>576</v>
      </c>
      <c r="E201" s="2"/>
      <c r="F201" s="126"/>
      <c r="G201" s="2"/>
      <c r="H201" s="2"/>
      <c r="I201" s="11"/>
      <c r="J201" s="142"/>
      <c r="K201" s="2"/>
    </row>
    <row r="202" spans="1:12" ht="20.25">
      <c r="A202" s="177"/>
      <c r="B202" s="177"/>
      <c r="C202" s="177"/>
      <c r="D202" s="177"/>
      <c r="E202" s="143">
        <f>SUM(E13:E200)</f>
        <v>573900</v>
      </c>
      <c r="F202" s="143">
        <f>SUM(F13:F200)</f>
        <v>7169400</v>
      </c>
      <c r="G202" s="143">
        <f>SUM(G13:G200)</f>
        <v>6855700</v>
      </c>
      <c r="H202" s="143">
        <f>SUM(H13:H200)</f>
        <v>4361000</v>
      </c>
      <c r="I202" s="177"/>
      <c r="J202" s="177"/>
      <c r="K202" s="177"/>
      <c r="L202" s="18">
        <v>50</v>
      </c>
    </row>
  </sheetData>
  <sheetProtection/>
  <mergeCells count="11">
    <mergeCell ref="A202:D202"/>
    <mergeCell ref="I202:K202"/>
    <mergeCell ref="A2:K2"/>
    <mergeCell ref="A3:K3"/>
    <mergeCell ref="A10:A12"/>
    <mergeCell ref="B10:B12"/>
    <mergeCell ref="C10:C12"/>
    <mergeCell ref="E10:H10"/>
    <mergeCell ref="A5:K5"/>
    <mergeCell ref="A4:K4"/>
    <mergeCell ref="J1:K1"/>
  </mergeCells>
  <printOptions/>
  <pageMargins left="0.31496062992125984" right="0.11811023622047245" top="0.2755905511811024" bottom="0.3937007874015748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7"/>
  <sheetViews>
    <sheetView view="pageBreakPreview" zoomScale="136" zoomScaleSheetLayoutView="136" zoomScalePageLayoutView="0" workbookViewId="0" topLeftCell="A155">
      <selection activeCell="L170" sqref="L170"/>
    </sheetView>
  </sheetViews>
  <sheetFormatPr defaultColWidth="9.140625" defaultRowHeight="15"/>
  <cols>
    <col min="1" max="1" width="3.57421875" style="18" customWidth="1"/>
    <col min="2" max="2" width="12.00390625" style="18" customWidth="1"/>
    <col min="3" max="3" width="9.140625" style="18" customWidth="1"/>
    <col min="4" max="4" width="14.7109375" style="18" customWidth="1"/>
    <col min="5" max="5" width="14.8515625" style="18" customWidth="1"/>
    <col min="6" max="6" width="22.7109375" style="18" customWidth="1"/>
    <col min="7" max="7" width="10.140625" style="22" customWidth="1"/>
    <col min="8" max="8" width="9.8515625" style="22" customWidth="1"/>
    <col min="9" max="9" width="10.421875" style="18" customWidth="1"/>
    <col min="10" max="10" width="10.28125" style="18" customWidth="1"/>
    <col min="11" max="11" width="10.421875" style="18" customWidth="1"/>
    <col min="12" max="16384" width="9.00390625" style="18" customWidth="1"/>
  </cols>
  <sheetData>
    <row r="1" spans="1:11" ht="20.25">
      <c r="A1" s="17"/>
      <c r="B1" s="17"/>
      <c r="C1" s="17"/>
      <c r="D1" s="17"/>
      <c r="K1" s="100" t="s">
        <v>261</v>
      </c>
    </row>
    <row r="2" spans="1:11" ht="20.25">
      <c r="A2" s="170" t="s">
        <v>265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153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82" t="s">
        <v>1</v>
      </c>
      <c r="B5" s="179" t="s">
        <v>262</v>
      </c>
      <c r="C5" s="179" t="s">
        <v>263</v>
      </c>
      <c r="D5" s="179" t="s">
        <v>264</v>
      </c>
      <c r="E5" s="182" t="s">
        <v>2</v>
      </c>
      <c r="F5" s="41" t="s">
        <v>3</v>
      </c>
      <c r="G5" s="183" t="s">
        <v>5</v>
      </c>
      <c r="H5" s="184"/>
      <c r="I5" s="184"/>
      <c r="J5" s="185"/>
      <c r="K5" s="41" t="s">
        <v>155</v>
      </c>
    </row>
    <row r="6" spans="1:11" ht="20.25">
      <c r="A6" s="182"/>
      <c r="B6" s="180"/>
      <c r="C6" s="180"/>
      <c r="D6" s="180"/>
      <c r="E6" s="182"/>
      <c r="F6" s="54" t="s">
        <v>4</v>
      </c>
      <c r="G6" s="41">
        <v>2561</v>
      </c>
      <c r="H6" s="41">
        <v>2562</v>
      </c>
      <c r="I6" s="41">
        <v>2563</v>
      </c>
      <c r="J6" s="41">
        <v>2564</v>
      </c>
      <c r="K6" s="54" t="s">
        <v>157</v>
      </c>
    </row>
    <row r="7" spans="1:11" ht="20.25">
      <c r="A7" s="182"/>
      <c r="B7" s="181"/>
      <c r="C7" s="181"/>
      <c r="D7" s="181"/>
      <c r="E7" s="182"/>
      <c r="F7" s="42"/>
      <c r="G7" s="42" t="s">
        <v>6</v>
      </c>
      <c r="H7" s="42" t="s">
        <v>6</v>
      </c>
      <c r="I7" s="42" t="s">
        <v>6</v>
      </c>
      <c r="J7" s="42" t="s">
        <v>6</v>
      </c>
      <c r="K7" s="42"/>
    </row>
    <row r="8" spans="1:11" ht="20.25">
      <c r="A8" s="101">
        <v>1</v>
      </c>
      <c r="B8" s="105" t="s">
        <v>267</v>
      </c>
      <c r="C8" s="101" t="s">
        <v>266</v>
      </c>
      <c r="D8" s="101" t="s">
        <v>597</v>
      </c>
      <c r="E8" s="105" t="s">
        <v>236</v>
      </c>
      <c r="F8" s="103" t="s">
        <v>609</v>
      </c>
      <c r="G8" s="74">
        <v>2400000</v>
      </c>
      <c r="H8" s="74"/>
      <c r="I8" s="74"/>
      <c r="J8" s="74"/>
      <c r="K8" s="24" t="s">
        <v>60</v>
      </c>
    </row>
    <row r="9" spans="1:11" ht="20.25">
      <c r="A9" s="102"/>
      <c r="B9" s="106"/>
      <c r="C9" s="102"/>
      <c r="D9" s="102" t="s">
        <v>598</v>
      </c>
      <c r="E9" s="106"/>
      <c r="F9" s="104" t="s">
        <v>675</v>
      </c>
      <c r="G9" s="108"/>
      <c r="H9" s="108"/>
      <c r="I9" s="108"/>
      <c r="J9" s="108"/>
      <c r="K9" s="45"/>
    </row>
    <row r="10" spans="1:11" ht="20.25">
      <c r="A10" s="102"/>
      <c r="B10" s="106"/>
      <c r="C10" s="102"/>
      <c r="D10" s="102"/>
      <c r="E10" s="106"/>
      <c r="F10" s="104" t="s">
        <v>676</v>
      </c>
      <c r="G10" s="108"/>
      <c r="H10" s="108"/>
      <c r="I10" s="108"/>
      <c r="J10" s="108"/>
      <c r="K10" s="45"/>
    </row>
    <row r="11" spans="1:11" ht="20.25">
      <c r="A11" s="102"/>
      <c r="B11" s="106"/>
      <c r="C11" s="102"/>
      <c r="D11" s="102"/>
      <c r="E11" s="106"/>
      <c r="F11" s="104" t="s">
        <v>677</v>
      </c>
      <c r="G11" s="108"/>
      <c r="H11" s="108"/>
      <c r="I11" s="108"/>
      <c r="J11" s="108"/>
      <c r="K11" s="45"/>
    </row>
    <row r="12" spans="1:11" ht="20.25">
      <c r="A12" s="102"/>
      <c r="B12" s="106"/>
      <c r="C12" s="102"/>
      <c r="D12" s="102"/>
      <c r="E12" s="106"/>
      <c r="F12" s="104" t="s">
        <v>678</v>
      </c>
      <c r="G12" s="108"/>
      <c r="H12" s="108"/>
      <c r="I12" s="108"/>
      <c r="J12" s="108"/>
      <c r="K12" s="45"/>
    </row>
    <row r="13" spans="1:11" ht="20.25">
      <c r="A13" s="102"/>
      <c r="B13" s="106"/>
      <c r="C13" s="102"/>
      <c r="D13" s="102"/>
      <c r="E13" s="106"/>
      <c r="F13" s="104" t="s">
        <v>679</v>
      </c>
      <c r="G13" s="108"/>
      <c r="H13" s="108"/>
      <c r="I13" s="108"/>
      <c r="J13" s="108"/>
      <c r="K13" s="45"/>
    </row>
    <row r="14" spans="1:11" ht="20.25">
      <c r="A14" s="102"/>
      <c r="B14" s="106"/>
      <c r="C14" s="102"/>
      <c r="D14" s="102"/>
      <c r="E14" s="106"/>
      <c r="F14" s="104" t="s">
        <v>680</v>
      </c>
      <c r="G14" s="108"/>
      <c r="H14" s="108"/>
      <c r="I14" s="108"/>
      <c r="J14" s="108"/>
      <c r="K14" s="45"/>
    </row>
    <row r="15" spans="1:11" ht="20.25">
      <c r="A15" s="102"/>
      <c r="B15" s="106"/>
      <c r="C15" s="102"/>
      <c r="D15" s="102"/>
      <c r="E15" s="106"/>
      <c r="F15" s="104" t="s">
        <v>681</v>
      </c>
      <c r="G15" s="108"/>
      <c r="H15" s="108"/>
      <c r="I15" s="108"/>
      <c r="J15" s="108"/>
      <c r="K15" s="45"/>
    </row>
    <row r="16" spans="1:11" ht="20.25">
      <c r="A16" s="102"/>
      <c r="B16" s="106"/>
      <c r="C16" s="102"/>
      <c r="D16" s="102"/>
      <c r="E16" s="106"/>
      <c r="F16" s="104" t="s">
        <v>682</v>
      </c>
      <c r="G16" s="108"/>
      <c r="H16" s="108"/>
      <c r="I16" s="108"/>
      <c r="J16" s="108"/>
      <c r="K16" s="45"/>
    </row>
    <row r="17" spans="1:11" ht="20.25">
      <c r="A17" s="102">
        <v>2</v>
      </c>
      <c r="B17" s="106" t="s">
        <v>600</v>
      </c>
      <c r="C17" s="102" t="s">
        <v>266</v>
      </c>
      <c r="D17" s="102" t="s">
        <v>597</v>
      </c>
      <c r="E17" s="106" t="s">
        <v>448</v>
      </c>
      <c r="F17" s="7" t="s">
        <v>610</v>
      </c>
      <c r="G17" s="8"/>
      <c r="H17" s="52">
        <v>814000</v>
      </c>
      <c r="I17" s="8">
        <v>814000</v>
      </c>
      <c r="J17" s="8">
        <v>814000</v>
      </c>
      <c r="K17" s="45" t="s">
        <v>33</v>
      </c>
    </row>
    <row r="18" spans="1:11" ht="20.25">
      <c r="A18" s="102"/>
      <c r="B18" s="106"/>
      <c r="C18" s="102"/>
      <c r="D18" s="102" t="s">
        <v>598</v>
      </c>
      <c r="E18" s="106" t="s">
        <v>599</v>
      </c>
      <c r="F18" s="7" t="s">
        <v>602</v>
      </c>
      <c r="G18" s="8"/>
      <c r="H18" s="52"/>
      <c r="I18" s="8"/>
      <c r="J18" s="8"/>
      <c r="K18" s="45"/>
    </row>
    <row r="19" spans="1:11" ht="20.25">
      <c r="A19" s="102"/>
      <c r="B19" s="106"/>
      <c r="C19" s="102"/>
      <c r="D19" s="102"/>
      <c r="E19" s="106"/>
      <c r="F19" s="7" t="s">
        <v>603</v>
      </c>
      <c r="G19" s="8"/>
      <c r="H19" s="52"/>
      <c r="I19" s="8"/>
      <c r="J19" s="8"/>
      <c r="K19" s="45"/>
    </row>
    <row r="20" spans="1:11" ht="20.25">
      <c r="A20" s="102"/>
      <c r="B20" s="106"/>
      <c r="C20" s="102"/>
      <c r="D20" s="102"/>
      <c r="E20" s="106"/>
      <c r="F20" s="7" t="s">
        <v>604</v>
      </c>
      <c r="G20" s="8"/>
      <c r="H20" s="52"/>
      <c r="I20" s="8"/>
      <c r="J20" s="8"/>
      <c r="K20" s="45"/>
    </row>
    <row r="21" spans="1:11" ht="20.25">
      <c r="A21" s="102"/>
      <c r="B21" s="106"/>
      <c r="C21" s="102"/>
      <c r="D21" s="102"/>
      <c r="E21" s="106"/>
      <c r="F21" s="10"/>
      <c r="G21" s="8"/>
      <c r="H21" s="52"/>
      <c r="I21" s="8"/>
      <c r="J21" s="8"/>
      <c r="K21" s="45"/>
    </row>
    <row r="22" spans="1:11" ht="20.25">
      <c r="A22" s="102">
        <v>3</v>
      </c>
      <c r="B22" s="106" t="s">
        <v>600</v>
      </c>
      <c r="C22" s="102" t="s">
        <v>266</v>
      </c>
      <c r="D22" s="102" t="s">
        <v>226</v>
      </c>
      <c r="E22" s="106" t="s">
        <v>601</v>
      </c>
      <c r="F22" s="7" t="s">
        <v>465</v>
      </c>
      <c r="G22" s="8">
        <v>4000</v>
      </c>
      <c r="H22" s="52">
        <v>4000</v>
      </c>
      <c r="I22" s="8"/>
      <c r="J22" s="8"/>
      <c r="K22" s="45" t="s">
        <v>33</v>
      </c>
    </row>
    <row r="23" spans="1:11" ht="20.25">
      <c r="A23" s="102"/>
      <c r="B23" s="106"/>
      <c r="C23" s="102"/>
      <c r="D23" s="102"/>
      <c r="E23" s="106"/>
      <c r="F23" s="7" t="s">
        <v>322</v>
      </c>
      <c r="G23" s="8">
        <v>4000</v>
      </c>
      <c r="H23" s="52">
        <v>4000</v>
      </c>
      <c r="I23" s="8"/>
      <c r="J23" s="8"/>
      <c r="K23" s="45" t="s">
        <v>85</v>
      </c>
    </row>
    <row r="24" spans="1:11" ht="20.25">
      <c r="A24" s="102"/>
      <c r="B24" s="106"/>
      <c r="C24" s="102"/>
      <c r="D24" s="102"/>
      <c r="E24" s="106"/>
      <c r="F24" s="7" t="s">
        <v>323</v>
      </c>
      <c r="G24" s="8"/>
      <c r="H24" s="52"/>
      <c r="I24" s="8"/>
      <c r="J24" s="8"/>
      <c r="K24" s="45"/>
    </row>
    <row r="25" spans="1:12" ht="20.25">
      <c r="A25" s="159"/>
      <c r="B25" s="160"/>
      <c r="C25" s="159"/>
      <c r="D25" s="159"/>
      <c r="E25" s="160"/>
      <c r="F25" s="34" t="s">
        <v>324</v>
      </c>
      <c r="G25" s="50"/>
      <c r="H25" s="49"/>
      <c r="I25" s="50"/>
      <c r="J25" s="50"/>
      <c r="K25" s="161"/>
      <c r="L25" s="18">
        <v>80</v>
      </c>
    </row>
    <row r="26" spans="1:11" ht="20.25">
      <c r="A26" s="101">
        <v>4</v>
      </c>
      <c r="B26" s="105" t="s">
        <v>600</v>
      </c>
      <c r="C26" s="101" t="s">
        <v>266</v>
      </c>
      <c r="D26" s="101" t="s">
        <v>226</v>
      </c>
      <c r="E26" s="105" t="s">
        <v>601</v>
      </c>
      <c r="F26" s="9" t="s">
        <v>325</v>
      </c>
      <c r="G26" s="58">
        <v>9000</v>
      </c>
      <c r="H26" s="57">
        <v>9000</v>
      </c>
      <c r="I26" s="58"/>
      <c r="J26" s="58"/>
      <c r="K26" s="24" t="s">
        <v>33</v>
      </c>
    </row>
    <row r="27" spans="1:11" ht="20.25">
      <c r="A27" s="102"/>
      <c r="B27" s="106"/>
      <c r="C27" s="102"/>
      <c r="D27" s="102"/>
      <c r="E27" s="106"/>
      <c r="F27" s="7" t="s">
        <v>327</v>
      </c>
      <c r="G27" s="8"/>
      <c r="H27" s="52"/>
      <c r="I27" s="8"/>
      <c r="J27" s="8"/>
      <c r="K27" s="45"/>
    </row>
    <row r="28" spans="1:11" ht="20.25">
      <c r="A28" s="102"/>
      <c r="B28" s="106"/>
      <c r="C28" s="102"/>
      <c r="D28" s="102"/>
      <c r="E28" s="106"/>
      <c r="F28" s="7" t="s">
        <v>328</v>
      </c>
      <c r="G28" s="8"/>
      <c r="H28" s="52"/>
      <c r="I28" s="8"/>
      <c r="J28" s="8"/>
      <c r="K28" s="45"/>
    </row>
    <row r="29" spans="1:11" ht="20.25">
      <c r="A29" s="102"/>
      <c r="B29" s="106"/>
      <c r="C29" s="102"/>
      <c r="D29" s="102"/>
      <c r="E29" s="106"/>
      <c r="F29" s="7" t="s">
        <v>329</v>
      </c>
      <c r="G29" s="8"/>
      <c r="H29" s="52"/>
      <c r="I29" s="8"/>
      <c r="J29" s="8"/>
      <c r="K29" s="45"/>
    </row>
    <row r="30" spans="1:11" ht="20.25">
      <c r="A30" s="102"/>
      <c r="B30" s="106"/>
      <c r="C30" s="102"/>
      <c r="D30" s="102"/>
      <c r="E30" s="106"/>
      <c r="F30" s="7" t="s">
        <v>330</v>
      </c>
      <c r="G30" s="8"/>
      <c r="H30" s="52"/>
      <c r="I30" s="8"/>
      <c r="J30" s="8"/>
      <c r="K30" s="45"/>
    </row>
    <row r="31" spans="1:11" ht="20.25">
      <c r="A31" s="102">
        <v>5</v>
      </c>
      <c r="B31" s="106" t="s">
        <v>600</v>
      </c>
      <c r="C31" s="102" t="s">
        <v>266</v>
      </c>
      <c r="D31" s="102" t="s">
        <v>226</v>
      </c>
      <c r="E31" s="106" t="s">
        <v>605</v>
      </c>
      <c r="F31" s="7" t="s">
        <v>333</v>
      </c>
      <c r="G31" s="8"/>
      <c r="H31" s="52"/>
      <c r="I31" s="8"/>
      <c r="J31" s="8"/>
      <c r="K31" s="45" t="s">
        <v>33</v>
      </c>
    </row>
    <row r="32" spans="1:11" ht="20.25">
      <c r="A32" s="102"/>
      <c r="B32" s="106"/>
      <c r="C32" s="102"/>
      <c r="D32" s="102"/>
      <c r="E32" s="106" t="s">
        <v>539</v>
      </c>
      <c r="F32" s="7" t="s">
        <v>336</v>
      </c>
      <c r="G32" s="8"/>
      <c r="H32" s="52"/>
      <c r="I32" s="8"/>
      <c r="J32" s="8"/>
      <c r="K32" s="45"/>
    </row>
    <row r="33" spans="1:11" ht="20.25">
      <c r="A33" s="102"/>
      <c r="B33" s="106"/>
      <c r="C33" s="102"/>
      <c r="D33" s="102"/>
      <c r="E33" s="106" t="s">
        <v>527</v>
      </c>
      <c r="F33" s="7" t="s">
        <v>337</v>
      </c>
      <c r="G33" s="8">
        <v>30400</v>
      </c>
      <c r="H33" s="8">
        <v>30400</v>
      </c>
      <c r="I33" s="8">
        <v>30400</v>
      </c>
      <c r="J33" s="8"/>
      <c r="K33" s="45"/>
    </row>
    <row r="34" spans="1:11" ht="20.25">
      <c r="A34" s="102"/>
      <c r="B34" s="106"/>
      <c r="C34" s="102"/>
      <c r="D34" s="102"/>
      <c r="E34" s="106"/>
      <c r="F34" s="7" t="s">
        <v>338</v>
      </c>
      <c r="G34" s="8"/>
      <c r="H34" s="8"/>
      <c r="I34" s="8"/>
      <c r="J34" s="8"/>
      <c r="K34" s="45"/>
    </row>
    <row r="35" spans="1:11" ht="20.25">
      <c r="A35" s="102"/>
      <c r="B35" s="106"/>
      <c r="C35" s="102"/>
      <c r="D35" s="102"/>
      <c r="E35" s="106"/>
      <c r="F35" s="7" t="s">
        <v>339</v>
      </c>
      <c r="G35" s="8"/>
      <c r="H35" s="8"/>
      <c r="I35" s="8"/>
      <c r="J35" s="8"/>
      <c r="K35" s="45"/>
    </row>
    <row r="36" spans="1:11" ht="20.25">
      <c r="A36" s="102"/>
      <c r="B36" s="106"/>
      <c r="C36" s="102"/>
      <c r="D36" s="102"/>
      <c r="E36" s="106"/>
      <c r="F36" s="7" t="s">
        <v>340</v>
      </c>
      <c r="G36" s="8"/>
      <c r="H36" s="8"/>
      <c r="I36" s="8"/>
      <c r="J36" s="8"/>
      <c r="K36" s="45"/>
    </row>
    <row r="37" spans="1:11" ht="20.25">
      <c r="A37" s="102"/>
      <c r="B37" s="106"/>
      <c r="C37" s="102"/>
      <c r="D37" s="102"/>
      <c r="E37" s="106"/>
      <c r="F37" s="7" t="s">
        <v>341</v>
      </c>
      <c r="G37" s="8">
        <v>1100</v>
      </c>
      <c r="H37" s="8">
        <v>1100</v>
      </c>
      <c r="I37" s="8">
        <v>1100</v>
      </c>
      <c r="J37" s="8"/>
      <c r="K37" s="45"/>
    </row>
    <row r="38" spans="1:11" ht="20.25">
      <c r="A38" s="102"/>
      <c r="B38" s="106"/>
      <c r="C38" s="102"/>
      <c r="D38" s="102"/>
      <c r="E38" s="106"/>
      <c r="F38" s="7" t="s">
        <v>342</v>
      </c>
      <c r="G38" s="8"/>
      <c r="H38" s="8"/>
      <c r="I38" s="8"/>
      <c r="J38" s="8"/>
      <c r="K38" s="45"/>
    </row>
    <row r="39" spans="1:11" ht="20.25">
      <c r="A39" s="102"/>
      <c r="B39" s="106"/>
      <c r="C39" s="102"/>
      <c r="D39" s="102"/>
      <c r="E39" s="106"/>
      <c r="F39" s="7" t="s">
        <v>343</v>
      </c>
      <c r="G39" s="8">
        <v>1200</v>
      </c>
      <c r="H39" s="8">
        <v>1200</v>
      </c>
      <c r="I39" s="8">
        <v>1200</v>
      </c>
      <c r="J39" s="8"/>
      <c r="K39" s="45"/>
    </row>
    <row r="40" spans="1:11" ht="20.25">
      <c r="A40" s="102"/>
      <c r="B40" s="106"/>
      <c r="C40" s="102"/>
      <c r="D40" s="102"/>
      <c r="E40" s="106"/>
      <c r="F40" s="7" t="s">
        <v>344</v>
      </c>
      <c r="G40" s="8"/>
      <c r="H40" s="52"/>
      <c r="I40" s="8"/>
      <c r="J40" s="8"/>
      <c r="K40" s="45"/>
    </row>
    <row r="41" spans="1:11" ht="20.25">
      <c r="A41" s="102">
        <v>6</v>
      </c>
      <c r="B41" s="106" t="s">
        <v>600</v>
      </c>
      <c r="C41" s="102" t="s">
        <v>266</v>
      </c>
      <c r="D41" s="102" t="s">
        <v>226</v>
      </c>
      <c r="E41" s="106" t="s">
        <v>448</v>
      </c>
      <c r="F41" s="7" t="s">
        <v>346</v>
      </c>
      <c r="G41" s="8">
        <v>32500</v>
      </c>
      <c r="H41" s="52">
        <v>32500</v>
      </c>
      <c r="I41" s="8">
        <v>32500</v>
      </c>
      <c r="J41" s="8">
        <v>32500</v>
      </c>
      <c r="K41" s="45" t="s">
        <v>33</v>
      </c>
    </row>
    <row r="42" spans="1:11" ht="20.25">
      <c r="A42" s="102"/>
      <c r="B42" s="106"/>
      <c r="C42" s="102"/>
      <c r="D42" s="102"/>
      <c r="E42" s="106" t="s">
        <v>606</v>
      </c>
      <c r="F42" s="7" t="s">
        <v>348</v>
      </c>
      <c r="G42" s="8"/>
      <c r="H42" s="52"/>
      <c r="I42" s="8"/>
      <c r="J42" s="8"/>
      <c r="K42" s="45"/>
    </row>
    <row r="43" spans="1:12" ht="20.25">
      <c r="A43" s="159"/>
      <c r="B43" s="160"/>
      <c r="C43" s="159"/>
      <c r="D43" s="159"/>
      <c r="E43" s="160" t="s">
        <v>40</v>
      </c>
      <c r="F43" s="34" t="s">
        <v>683</v>
      </c>
      <c r="G43" s="50"/>
      <c r="H43" s="49"/>
      <c r="I43" s="50"/>
      <c r="J43" s="50"/>
      <c r="K43" s="161"/>
      <c r="L43" s="18">
        <v>81</v>
      </c>
    </row>
    <row r="44" spans="1:11" ht="20.25">
      <c r="A44" s="101">
        <v>7</v>
      </c>
      <c r="B44" s="105" t="s">
        <v>600</v>
      </c>
      <c r="C44" s="101" t="s">
        <v>266</v>
      </c>
      <c r="D44" s="101" t="s">
        <v>226</v>
      </c>
      <c r="E44" s="105" t="s">
        <v>601</v>
      </c>
      <c r="F44" s="9" t="s">
        <v>530</v>
      </c>
      <c r="G44" s="58">
        <v>4900</v>
      </c>
      <c r="H44" s="57">
        <v>4900</v>
      </c>
      <c r="I44" s="58">
        <v>4900</v>
      </c>
      <c r="J44" s="58">
        <v>4900</v>
      </c>
      <c r="K44" s="24" t="s">
        <v>33</v>
      </c>
    </row>
    <row r="45" spans="1:11" ht="20.25">
      <c r="A45" s="102"/>
      <c r="B45" s="106"/>
      <c r="C45" s="102"/>
      <c r="D45" s="102"/>
      <c r="E45" s="106"/>
      <c r="F45" s="7" t="s">
        <v>531</v>
      </c>
      <c r="G45" s="8"/>
      <c r="H45" s="52"/>
      <c r="I45" s="8"/>
      <c r="J45" s="8"/>
      <c r="K45" s="45"/>
    </row>
    <row r="46" spans="1:11" ht="20.25">
      <c r="A46" s="102"/>
      <c r="B46" s="106"/>
      <c r="C46" s="102"/>
      <c r="D46" s="102"/>
      <c r="E46" s="106"/>
      <c r="F46" s="7" t="s">
        <v>532</v>
      </c>
      <c r="G46" s="8"/>
      <c r="H46" s="52"/>
      <c r="I46" s="8"/>
      <c r="J46" s="8"/>
      <c r="K46" s="45"/>
    </row>
    <row r="47" spans="1:11" ht="20.25">
      <c r="A47" s="102"/>
      <c r="B47" s="106"/>
      <c r="C47" s="102"/>
      <c r="D47" s="102"/>
      <c r="E47" s="106"/>
      <c r="F47" s="7" t="s">
        <v>533</v>
      </c>
      <c r="G47" s="8"/>
      <c r="H47" s="52"/>
      <c r="I47" s="8"/>
      <c r="J47" s="8"/>
      <c r="K47" s="45"/>
    </row>
    <row r="48" spans="1:11" ht="20.25">
      <c r="A48" s="102">
        <v>8</v>
      </c>
      <c r="B48" s="106" t="s">
        <v>600</v>
      </c>
      <c r="C48" s="102" t="s">
        <v>266</v>
      </c>
      <c r="D48" s="102" t="s">
        <v>226</v>
      </c>
      <c r="E48" s="106" t="s">
        <v>607</v>
      </c>
      <c r="F48" s="7" t="s">
        <v>201</v>
      </c>
      <c r="G48" s="8">
        <v>3900</v>
      </c>
      <c r="H48" s="52">
        <v>3900</v>
      </c>
      <c r="I48" s="8"/>
      <c r="J48" s="8"/>
      <c r="K48" s="45" t="s">
        <v>33</v>
      </c>
    </row>
    <row r="49" spans="1:11" ht="20.25">
      <c r="A49" s="102"/>
      <c r="B49" s="106"/>
      <c r="C49" s="102"/>
      <c r="D49" s="102"/>
      <c r="E49" s="106" t="s">
        <v>608</v>
      </c>
      <c r="F49" s="7" t="s">
        <v>353</v>
      </c>
      <c r="G49" s="8"/>
      <c r="H49" s="52"/>
      <c r="I49" s="8"/>
      <c r="J49" s="8"/>
      <c r="K49" s="45"/>
    </row>
    <row r="50" spans="1:11" ht="20.25">
      <c r="A50" s="102"/>
      <c r="B50" s="106"/>
      <c r="C50" s="102"/>
      <c r="D50" s="102"/>
      <c r="E50" s="106"/>
      <c r="F50" s="7" t="s">
        <v>354</v>
      </c>
      <c r="G50" s="8"/>
      <c r="H50" s="52"/>
      <c r="I50" s="8"/>
      <c r="J50" s="8"/>
      <c r="K50" s="45"/>
    </row>
    <row r="51" spans="1:11" ht="20.25">
      <c r="A51" s="102"/>
      <c r="B51" s="106"/>
      <c r="C51" s="102"/>
      <c r="D51" s="102"/>
      <c r="E51" s="106"/>
      <c r="F51" s="7" t="s">
        <v>355</v>
      </c>
      <c r="G51" s="8"/>
      <c r="H51" s="52"/>
      <c r="I51" s="8"/>
      <c r="J51" s="8"/>
      <c r="K51" s="45"/>
    </row>
    <row r="52" spans="1:11" ht="20.25">
      <c r="A52" s="102"/>
      <c r="B52" s="106"/>
      <c r="C52" s="102"/>
      <c r="D52" s="102"/>
      <c r="E52" s="106"/>
      <c r="F52" s="7" t="s">
        <v>356</v>
      </c>
      <c r="G52" s="8"/>
      <c r="H52" s="52"/>
      <c r="I52" s="8"/>
      <c r="J52" s="8"/>
      <c r="K52" s="45"/>
    </row>
    <row r="53" spans="1:11" ht="20.25">
      <c r="A53" s="102">
        <v>9</v>
      </c>
      <c r="B53" s="106" t="s">
        <v>600</v>
      </c>
      <c r="C53" s="102" t="s">
        <v>266</v>
      </c>
      <c r="D53" s="102" t="s">
        <v>226</v>
      </c>
      <c r="E53" s="106" t="s">
        <v>611</v>
      </c>
      <c r="F53" s="7" t="s">
        <v>359</v>
      </c>
      <c r="G53" s="8">
        <v>6500</v>
      </c>
      <c r="H53" s="52">
        <v>6500</v>
      </c>
      <c r="I53" s="8"/>
      <c r="J53" s="8"/>
      <c r="K53" s="45" t="s">
        <v>33</v>
      </c>
    </row>
    <row r="54" spans="1:11" ht="20.25">
      <c r="A54" s="102"/>
      <c r="B54" s="106"/>
      <c r="C54" s="102"/>
      <c r="D54" s="102"/>
      <c r="E54" s="106" t="s">
        <v>612</v>
      </c>
      <c r="F54" s="7" t="s">
        <v>362</v>
      </c>
      <c r="G54" s="8"/>
      <c r="H54" s="52">
        <v>6500</v>
      </c>
      <c r="I54" s="8"/>
      <c r="J54" s="8">
        <v>6500</v>
      </c>
      <c r="K54" s="45"/>
    </row>
    <row r="55" spans="1:11" ht="20.25">
      <c r="A55" s="102"/>
      <c r="B55" s="106"/>
      <c r="C55" s="102"/>
      <c r="D55" s="102"/>
      <c r="E55" s="106" t="s">
        <v>37</v>
      </c>
      <c r="F55" s="7" t="s">
        <v>363</v>
      </c>
      <c r="G55" s="8"/>
      <c r="H55" s="52"/>
      <c r="I55" s="8"/>
      <c r="J55" s="8"/>
      <c r="K55" s="45"/>
    </row>
    <row r="56" spans="1:11" ht="20.25">
      <c r="A56" s="102"/>
      <c r="B56" s="106"/>
      <c r="C56" s="102"/>
      <c r="D56" s="102"/>
      <c r="E56" s="106"/>
      <c r="F56" s="7" t="s">
        <v>364</v>
      </c>
      <c r="G56" s="8"/>
      <c r="H56" s="52"/>
      <c r="I56" s="8"/>
      <c r="J56" s="8"/>
      <c r="K56" s="45"/>
    </row>
    <row r="57" spans="1:11" ht="20.25">
      <c r="A57" s="102">
        <v>10</v>
      </c>
      <c r="B57" s="106" t="s">
        <v>600</v>
      </c>
      <c r="C57" s="102" t="s">
        <v>266</v>
      </c>
      <c r="D57" s="102" t="s">
        <v>226</v>
      </c>
      <c r="E57" s="106" t="s">
        <v>510</v>
      </c>
      <c r="F57" s="7" t="s">
        <v>513</v>
      </c>
      <c r="G57" s="8"/>
      <c r="H57" s="52"/>
      <c r="I57" s="8">
        <v>48000</v>
      </c>
      <c r="J57" s="8"/>
      <c r="K57" s="45" t="s">
        <v>85</v>
      </c>
    </row>
    <row r="58" spans="1:11" ht="20.25">
      <c r="A58" s="102"/>
      <c r="B58" s="106"/>
      <c r="C58" s="102"/>
      <c r="D58" s="102"/>
      <c r="E58" s="106" t="s">
        <v>511</v>
      </c>
      <c r="F58" s="7" t="s">
        <v>514</v>
      </c>
      <c r="G58" s="8"/>
      <c r="H58" s="52"/>
      <c r="I58" s="8"/>
      <c r="J58" s="8"/>
      <c r="K58" s="45"/>
    </row>
    <row r="59" spans="1:11" ht="20.25">
      <c r="A59" s="102"/>
      <c r="B59" s="106"/>
      <c r="C59" s="102"/>
      <c r="D59" s="102"/>
      <c r="E59" s="106" t="s">
        <v>512</v>
      </c>
      <c r="F59" s="7" t="s">
        <v>515</v>
      </c>
      <c r="G59" s="8"/>
      <c r="H59" s="52"/>
      <c r="I59" s="8"/>
      <c r="J59" s="8"/>
      <c r="K59" s="45"/>
    </row>
    <row r="60" spans="1:11" ht="20.25">
      <c r="A60" s="102"/>
      <c r="B60" s="106"/>
      <c r="C60" s="102"/>
      <c r="D60" s="102"/>
      <c r="E60" s="106"/>
      <c r="F60" s="7"/>
      <c r="G60" s="8"/>
      <c r="H60" s="52"/>
      <c r="I60" s="8"/>
      <c r="J60" s="8"/>
      <c r="K60" s="45"/>
    </row>
    <row r="61" spans="1:12" ht="20.25">
      <c r="A61" s="159"/>
      <c r="B61" s="160"/>
      <c r="C61" s="159"/>
      <c r="D61" s="159"/>
      <c r="E61" s="160"/>
      <c r="F61" s="34"/>
      <c r="G61" s="50"/>
      <c r="H61" s="49"/>
      <c r="I61" s="50"/>
      <c r="J61" s="50"/>
      <c r="K61" s="161"/>
      <c r="L61" s="18">
        <v>82</v>
      </c>
    </row>
    <row r="62" spans="1:11" ht="20.25">
      <c r="A62" s="101">
        <v>11</v>
      </c>
      <c r="B62" s="105" t="s">
        <v>600</v>
      </c>
      <c r="C62" s="101" t="s">
        <v>266</v>
      </c>
      <c r="D62" s="101" t="s">
        <v>396</v>
      </c>
      <c r="E62" s="105" t="s">
        <v>613</v>
      </c>
      <c r="F62" s="9" t="s">
        <v>367</v>
      </c>
      <c r="G62" s="58">
        <v>59000</v>
      </c>
      <c r="H62" s="58">
        <v>59000</v>
      </c>
      <c r="I62" s="58"/>
      <c r="J62" s="58"/>
      <c r="K62" s="24" t="s">
        <v>33</v>
      </c>
    </row>
    <row r="63" spans="1:11" ht="20.25">
      <c r="A63" s="102"/>
      <c r="B63" s="106"/>
      <c r="C63" s="102"/>
      <c r="D63" s="102"/>
      <c r="E63" s="106" t="s">
        <v>614</v>
      </c>
      <c r="F63" s="153" t="s">
        <v>636</v>
      </c>
      <c r="G63" s="8"/>
      <c r="H63" s="52"/>
      <c r="I63" s="8"/>
      <c r="J63" s="8"/>
      <c r="K63" s="45"/>
    </row>
    <row r="64" spans="1:11" ht="20.25">
      <c r="A64" s="102"/>
      <c r="B64" s="106"/>
      <c r="C64" s="102"/>
      <c r="D64" s="102"/>
      <c r="E64" s="106"/>
      <c r="F64" s="153" t="s">
        <v>637</v>
      </c>
      <c r="G64" s="8"/>
      <c r="H64" s="52"/>
      <c r="I64" s="8"/>
      <c r="J64" s="8"/>
      <c r="K64" s="45"/>
    </row>
    <row r="65" spans="1:11" ht="20.25">
      <c r="A65" s="102"/>
      <c r="B65" s="106"/>
      <c r="C65" s="102"/>
      <c r="D65" s="102"/>
      <c r="E65" s="106"/>
      <c r="F65" s="153" t="s">
        <v>638</v>
      </c>
      <c r="G65" s="8"/>
      <c r="H65" s="52"/>
      <c r="I65" s="8"/>
      <c r="J65" s="8"/>
      <c r="K65" s="45"/>
    </row>
    <row r="66" spans="1:11" ht="20.25">
      <c r="A66" s="102">
        <v>12</v>
      </c>
      <c r="B66" s="106" t="s">
        <v>600</v>
      </c>
      <c r="C66" s="102" t="s">
        <v>266</v>
      </c>
      <c r="D66" s="102" t="s">
        <v>615</v>
      </c>
      <c r="E66" s="106" t="s">
        <v>617</v>
      </c>
      <c r="F66" s="7" t="s">
        <v>374</v>
      </c>
      <c r="G66" s="8">
        <v>19300</v>
      </c>
      <c r="H66" s="52">
        <v>19300</v>
      </c>
      <c r="I66" s="8"/>
      <c r="J66" s="8"/>
      <c r="K66" s="45" t="s">
        <v>33</v>
      </c>
    </row>
    <row r="67" spans="1:11" ht="20.25">
      <c r="A67" s="102"/>
      <c r="B67" s="106"/>
      <c r="C67" s="102"/>
      <c r="D67" s="102" t="s">
        <v>616</v>
      </c>
      <c r="E67" s="106" t="s">
        <v>618</v>
      </c>
      <c r="F67" s="7" t="s">
        <v>400</v>
      </c>
      <c r="G67" s="8"/>
      <c r="H67" s="52"/>
      <c r="I67" s="8"/>
      <c r="J67" s="8"/>
      <c r="K67" s="45"/>
    </row>
    <row r="68" spans="1:11" ht="20.25">
      <c r="A68" s="102"/>
      <c r="B68" s="106"/>
      <c r="C68" s="102"/>
      <c r="D68" s="102"/>
      <c r="E68" s="106"/>
      <c r="F68" s="7" t="s">
        <v>639</v>
      </c>
      <c r="G68" s="8"/>
      <c r="H68" s="52"/>
      <c r="I68" s="8"/>
      <c r="J68" s="8"/>
      <c r="K68" s="45"/>
    </row>
    <row r="69" spans="1:11" ht="20.25">
      <c r="A69" s="102"/>
      <c r="B69" s="106"/>
      <c r="C69" s="102"/>
      <c r="D69" s="102"/>
      <c r="E69" s="106"/>
      <c r="F69" s="7" t="s">
        <v>640</v>
      </c>
      <c r="G69" s="8"/>
      <c r="H69" s="52"/>
      <c r="I69" s="8"/>
      <c r="J69" s="8"/>
      <c r="K69" s="45"/>
    </row>
    <row r="70" spans="1:11" ht="20.25">
      <c r="A70" s="102"/>
      <c r="B70" s="106"/>
      <c r="C70" s="102"/>
      <c r="D70" s="102"/>
      <c r="E70" s="106"/>
      <c r="F70" s="7" t="s">
        <v>641</v>
      </c>
      <c r="G70" s="8"/>
      <c r="H70" s="52"/>
      <c r="I70" s="8"/>
      <c r="J70" s="8"/>
      <c r="K70" s="45"/>
    </row>
    <row r="71" spans="1:11" ht="20.25">
      <c r="A71" s="102"/>
      <c r="B71" s="106"/>
      <c r="C71" s="102"/>
      <c r="D71" s="102"/>
      <c r="E71" s="106"/>
      <c r="F71" s="7" t="s">
        <v>642</v>
      </c>
      <c r="G71" s="8"/>
      <c r="H71" s="52"/>
      <c r="I71" s="8"/>
      <c r="J71" s="8"/>
      <c r="K71" s="45"/>
    </row>
    <row r="72" spans="1:11" ht="20.25">
      <c r="A72" s="102"/>
      <c r="B72" s="106"/>
      <c r="C72" s="102"/>
      <c r="D72" s="102"/>
      <c r="E72" s="106"/>
      <c r="F72" s="7" t="s">
        <v>643</v>
      </c>
      <c r="G72" s="8"/>
      <c r="H72" s="52"/>
      <c r="I72" s="8"/>
      <c r="J72" s="8"/>
      <c r="K72" s="45"/>
    </row>
    <row r="73" spans="1:11" ht="20.25">
      <c r="A73" s="102"/>
      <c r="B73" s="106"/>
      <c r="C73" s="102"/>
      <c r="D73" s="102"/>
      <c r="E73" s="106"/>
      <c r="F73" s="7" t="s">
        <v>644</v>
      </c>
      <c r="G73" s="8"/>
      <c r="H73" s="52"/>
      <c r="I73" s="8"/>
      <c r="J73" s="8"/>
      <c r="K73" s="45"/>
    </row>
    <row r="74" spans="1:11" ht="20.25">
      <c r="A74" s="102"/>
      <c r="B74" s="106"/>
      <c r="C74" s="102"/>
      <c r="D74" s="102"/>
      <c r="E74" s="106"/>
      <c r="F74" s="7" t="s">
        <v>645</v>
      </c>
      <c r="G74" s="8"/>
      <c r="H74" s="52"/>
      <c r="I74" s="8"/>
      <c r="J74" s="8"/>
      <c r="K74" s="45"/>
    </row>
    <row r="75" spans="1:11" ht="20.25">
      <c r="A75" s="102">
        <v>13</v>
      </c>
      <c r="B75" s="106" t="s">
        <v>619</v>
      </c>
      <c r="C75" s="102" t="s">
        <v>266</v>
      </c>
      <c r="D75" s="102" t="s">
        <v>615</v>
      </c>
      <c r="E75" s="106" t="s">
        <v>378</v>
      </c>
      <c r="F75" s="7" t="s">
        <v>379</v>
      </c>
      <c r="G75" s="8">
        <v>40800</v>
      </c>
      <c r="H75" s="52">
        <v>40800</v>
      </c>
      <c r="I75" s="8"/>
      <c r="J75" s="8"/>
      <c r="K75" s="45" t="s">
        <v>504</v>
      </c>
    </row>
    <row r="76" spans="1:11" ht="20.25">
      <c r="A76" s="102"/>
      <c r="B76" s="106"/>
      <c r="C76" s="102"/>
      <c r="D76" s="102" t="s">
        <v>616</v>
      </c>
      <c r="E76" s="106" t="s">
        <v>620</v>
      </c>
      <c r="F76" s="7" t="s">
        <v>650</v>
      </c>
      <c r="G76" s="8"/>
      <c r="H76" s="52"/>
      <c r="I76" s="8"/>
      <c r="J76" s="8"/>
      <c r="K76" s="45"/>
    </row>
    <row r="77" spans="1:11" ht="20.25">
      <c r="A77" s="102"/>
      <c r="B77" s="106"/>
      <c r="C77" s="102"/>
      <c r="D77" s="102"/>
      <c r="E77" s="106" t="s">
        <v>41</v>
      </c>
      <c r="F77" s="16" t="s">
        <v>647</v>
      </c>
      <c r="G77" s="8"/>
      <c r="H77" s="52"/>
      <c r="I77" s="8"/>
      <c r="J77" s="8"/>
      <c r="K77" s="45"/>
    </row>
    <row r="78" spans="1:11" ht="20.25">
      <c r="A78" s="102"/>
      <c r="B78" s="106"/>
      <c r="C78" s="102"/>
      <c r="D78" s="102"/>
      <c r="E78" s="106"/>
      <c r="F78" s="7" t="s">
        <v>648</v>
      </c>
      <c r="G78" s="8"/>
      <c r="H78" s="52"/>
      <c r="I78" s="8"/>
      <c r="J78" s="8"/>
      <c r="K78" s="45"/>
    </row>
    <row r="79" spans="1:12" ht="20.25">
      <c r="A79" s="159"/>
      <c r="B79" s="160"/>
      <c r="C79" s="159"/>
      <c r="D79" s="159"/>
      <c r="E79" s="160"/>
      <c r="F79" s="34" t="s">
        <v>649</v>
      </c>
      <c r="G79" s="50"/>
      <c r="H79" s="49"/>
      <c r="I79" s="50"/>
      <c r="J79" s="50"/>
      <c r="K79" s="161"/>
      <c r="L79" s="18">
        <v>83</v>
      </c>
    </row>
    <row r="80" spans="1:11" ht="20.25">
      <c r="A80" s="101"/>
      <c r="B80" s="105"/>
      <c r="C80" s="101"/>
      <c r="D80" s="101"/>
      <c r="E80" s="105"/>
      <c r="F80" s="9" t="s">
        <v>651</v>
      </c>
      <c r="G80" s="58"/>
      <c r="H80" s="57"/>
      <c r="I80" s="58"/>
      <c r="J80" s="58"/>
      <c r="K80" s="24"/>
    </row>
    <row r="81" spans="1:11" ht="20.25">
      <c r="A81" s="102"/>
      <c r="B81" s="106"/>
      <c r="C81" s="102"/>
      <c r="D81" s="102"/>
      <c r="E81" s="106"/>
      <c r="F81" s="7" t="s">
        <v>652</v>
      </c>
      <c r="G81" s="8"/>
      <c r="H81" s="52"/>
      <c r="I81" s="8"/>
      <c r="J81" s="8"/>
      <c r="K81" s="45"/>
    </row>
    <row r="82" spans="1:11" ht="20.25">
      <c r="A82" s="102">
        <v>14</v>
      </c>
      <c r="B82" s="106" t="s">
        <v>600</v>
      </c>
      <c r="C82" s="102" t="s">
        <v>266</v>
      </c>
      <c r="D82" s="102" t="s">
        <v>621</v>
      </c>
      <c r="E82" s="106" t="s">
        <v>601</v>
      </c>
      <c r="F82" s="7" t="s">
        <v>387</v>
      </c>
      <c r="G82" s="8">
        <v>10200</v>
      </c>
      <c r="H82" s="52">
        <v>10200</v>
      </c>
      <c r="I82" s="8"/>
      <c r="J82" s="8"/>
      <c r="K82" s="45" t="s">
        <v>33</v>
      </c>
    </row>
    <row r="83" spans="1:11" ht="20.25">
      <c r="A83" s="102"/>
      <c r="B83" s="106"/>
      <c r="C83" s="102"/>
      <c r="D83" s="102" t="s">
        <v>622</v>
      </c>
      <c r="E83" s="106" t="s">
        <v>623</v>
      </c>
      <c r="F83" s="7" t="s">
        <v>653</v>
      </c>
      <c r="G83" s="8"/>
      <c r="H83" s="52"/>
      <c r="I83" s="8"/>
      <c r="J83" s="8"/>
      <c r="K83" s="45"/>
    </row>
    <row r="84" spans="1:11" ht="20.25">
      <c r="A84" s="102"/>
      <c r="B84" s="106"/>
      <c r="C84" s="102"/>
      <c r="D84" s="102"/>
      <c r="E84" s="106"/>
      <c r="F84" s="7" t="s">
        <v>654</v>
      </c>
      <c r="G84" s="8"/>
      <c r="H84" s="52"/>
      <c r="I84" s="8"/>
      <c r="J84" s="8"/>
      <c r="K84" s="45"/>
    </row>
    <row r="85" spans="1:11" ht="20.25">
      <c r="A85" s="102"/>
      <c r="B85" s="106"/>
      <c r="C85" s="102"/>
      <c r="D85" s="102"/>
      <c r="E85" s="106"/>
      <c r="F85" s="7" t="s">
        <v>655</v>
      </c>
      <c r="G85" s="8"/>
      <c r="H85" s="52"/>
      <c r="I85" s="8"/>
      <c r="J85" s="8"/>
      <c r="K85" s="45"/>
    </row>
    <row r="86" spans="1:11" ht="20.25">
      <c r="A86" s="102"/>
      <c r="B86" s="106"/>
      <c r="C86" s="102"/>
      <c r="D86" s="102"/>
      <c r="E86" s="106"/>
      <c r="F86" s="7" t="s">
        <v>656</v>
      </c>
      <c r="G86" s="8"/>
      <c r="H86" s="52"/>
      <c r="I86" s="8"/>
      <c r="J86" s="8"/>
      <c r="K86" s="45"/>
    </row>
    <row r="87" spans="1:11" ht="20.25">
      <c r="A87" s="102"/>
      <c r="B87" s="106"/>
      <c r="C87" s="102"/>
      <c r="D87" s="102"/>
      <c r="E87" s="106"/>
      <c r="F87" s="7" t="s">
        <v>657</v>
      </c>
      <c r="G87" s="8"/>
      <c r="H87" s="52"/>
      <c r="I87" s="8"/>
      <c r="J87" s="8"/>
      <c r="K87" s="45"/>
    </row>
    <row r="88" spans="1:11" ht="20.25">
      <c r="A88" s="102"/>
      <c r="B88" s="106"/>
      <c r="C88" s="102"/>
      <c r="D88" s="102"/>
      <c r="E88" s="106"/>
      <c r="F88" s="7" t="s">
        <v>658</v>
      </c>
      <c r="G88" s="8"/>
      <c r="H88" s="52"/>
      <c r="I88" s="8"/>
      <c r="J88" s="8"/>
      <c r="K88" s="45"/>
    </row>
    <row r="89" spans="1:11" ht="20.25">
      <c r="A89" s="102"/>
      <c r="B89" s="106"/>
      <c r="C89" s="102"/>
      <c r="D89" s="102"/>
      <c r="E89" s="106"/>
      <c r="F89" s="7" t="s">
        <v>659</v>
      </c>
      <c r="G89" s="8"/>
      <c r="H89" s="52"/>
      <c r="I89" s="8"/>
      <c r="J89" s="8"/>
      <c r="K89" s="45"/>
    </row>
    <row r="90" spans="1:11" ht="20.25">
      <c r="A90" s="102">
        <v>15</v>
      </c>
      <c r="B90" s="106" t="s">
        <v>600</v>
      </c>
      <c r="C90" s="102" t="s">
        <v>266</v>
      </c>
      <c r="D90" s="102" t="s">
        <v>621</v>
      </c>
      <c r="E90" s="106" t="s">
        <v>601</v>
      </c>
      <c r="F90" s="7" t="s">
        <v>383</v>
      </c>
      <c r="G90" s="8"/>
      <c r="H90" s="52"/>
      <c r="I90" s="8"/>
      <c r="J90" s="8"/>
      <c r="K90" s="45"/>
    </row>
    <row r="91" spans="1:11" ht="20.25">
      <c r="A91" s="102"/>
      <c r="B91" s="106"/>
      <c r="C91" s="102"/>
      <c r="D91" s="102" t="s">
        <v>622</v>
      </c>
      <c r="E91" s="106" t="s">
        <v>623</v>
      </c>
      <c r="F91" s="7" t="s">
        <v>505</v>
      </c>
      <c r="G91" s="8">
        <v>9500</v>
      </c>
      <c r="H91" s="52">
        <v>9500</v>
      </c>
      <c r="I91" s="8">
        <v>9500</v>
      </c>
      <c r="J91" s="8"/>
      <c r="K91" s="45" t="s">
        <v>33</v>
      </c>
    </row>
    <row r="92" spans="1:11" ht="20.25">
      <c r="A92" s="102"/>
      <c r="B92" s="106"/>
      <c r="C92" s="102"/>
      <c r="D92" s="102"/>
      <c r="E92" s="106"/>
      <c r="F92" s="7" t="s">
        <v>506</v>
      </c>
      <c r="G92" s="8">
        <v>11000</v>
      </c>
      <c r="H92" s="52">
        <v>11000</v>
      </c>
      <c r="I92" s="8">
        <v>11000</v>
      </c>
      <c r="J92" s="8"/>
      <c r="K92" s="45"/>
    </row>
    <row r="93" spans="1:11" ht="20.25">
      <c r="A93" s="102"/>
      <c r="B93" s="106"/>
      <c r="C93" s="102"/>
      <c r="D93" s="102"/>
      <c r="E93" s="106"/>
      <c r="F93" s="7" t="s">
        <v>660</v>
      </c>
      <c r="G93" s="8"/>
      <c r="H93" s="52"/>
      <c r="I93" s="8"/>
      <c r="J93" s="8"/>
      <c r="K93" s="45"/>
    </row>
    <row r="94" spans="1:11" ht="20.25">
      <c r="A94" s="102"/>
      <c r="B94" s="106"/>
      <c r="C94" s="102"/>
      <c r="D94" s="102"/>
      <c r="E94" s="106"/>
      <c r="F94" s="7" t="s">
        <v>661</v>
      </c>
      <c r="G94" s="8"/>
      <c r="H94" s="52"/>
      <c r="I94" s="8"/>
      <c r="J94" s="8"/>
      <c r="K94" s="45"/>
    </row>
    <row r="95" spans="1:11" ht="20.25">
      <c r="A95" s="102"/>
      <c r="B95" s="106"/>
      <c r="C95" s="102"/>
      <c r="D95" s="102"/>
      <c r="E95" s="106"/>
      <c r="F95" s="7" t="s">
        <v>662</v>
      </c>
      <c r="G95" s="8"/>
      <c r="H95" s="52"/>
      <c r="I95" s="8"/>
      <c r="J95" s="8"/>
      <c r="K95" s="45"/>
    </row>
    <row r="96" spans="1:11" ht="20.25">
      <c r="A96" s="102"/>
      <c r="B96" s="106"/>
      <c r="C96" s="102"/>
      <c r="D96" s="102"/>
      <c r="E96" s="106"/>
      <c r="F96" s="7" t="s">
        <v>663</v>
      </c>
      <c r="G96" s="8"/>
      <c r="H96" s="52"/>
      <c r="I96" s="8"/>
      <c r="J96" s="8"/>
      <c r="K96" s="45"/>
    </row>
    <row r="97" spans="1:12" ht="20.25">
      <c r="A97" s="159"/>
      <c r="B97" s="160"/>
      <c r="C97" s="159"/>
      <c r="D97" s="159"/>
      <c r="E97" s="160"/>
      <c r="F97" s="34"/>
      <c r="G97" s="50"/>
      <c r="H97" s="49"/>
      <c r="I97" s="50"/>
      <c r="J97" s="50"/>
      <c r="K97" s="161"/>
      <c r="L97" s="18">
        <v>84</v>
      </c>
    </row>
    <row r="98" spans="1:11" ht="20.25">
      <c r="A98" s="101">
        <v>16</v>
      </c>
      <c r="B98" s="105" t="s">
        <v>267</v>
      </c>
      <c r="C98" s="101" t="s">
        <v>266</v>
      </c>
      <c r="D98" s="101" t="s">
        <v>399</v>
      </c>
      <c r="E98" s="105" t="s">
        <v>390</v>
      </c>
      <c r="F98" s="9" t="s">
        <v>391</v>
      </c>
      <c r="G98" s="58">
        <v>25000</v>
      </c>
      <c r="H98" s="57">
        <v>25000</v>
      </c>
      <c r="I98" s="58"/>
      <c r="J98" s="58"/>
      <c r="K98" s="24" t="s">
        <v>60</v>
      </c>
    </row>
    <row r="99" spans="1:11" ht="20.25">
      <c r="A99" s="102"/>
      <c r="B99" s="106"/>
      <c r="C99" s="102"/>
      <c r="D99" s="102"/>
      <c r="E99" s="106" t="s">
        <v>624</v>
      </c>
      <c r="F99" s="7" t="s">
        <v>394</v>
      </c>
      <c r="G99" s="8"/>
      <c r="H99" s="52"/>
      <c r="I99" s="8"/>
      <c r="J99" s="8"/>
      <c r="K99" s="45"/>
    </row>
    <row r="100" spans="1:11" ht="20.25">
      <c r="A100" s="102"/>
      <c r="B100" s="106"/>
      <c r="C100" s="102"/>
      <c r="D100" s="102"/>
      <c r="E100" s="106"/>
      <c r="F100" s="7" t="s">
        <v>664</v>
      </c>
      <c r="G100" s="8"/>
      <c r="H100" s="52"/>
      <c r="I100" s="8"/>
      <c r="J100" s="8"/>
      <c r="K100" s="45"/>
    </row>
    <row r="101" spans="1:11" ht="20.25">
      <c r="A101" s="102"/>
      <c r="B101" s="106"/>
      <c r="C101" s="102"/>
      <c r="D101" s="102"/>
      <c r="E101" s="106"/>
      <c r="F101" s="7" t="s">
        <v>665</v>
      </c>
      <c r="G101" s="8"/>
      <c r="H101" s="52"/>
      <c r="I101" s="8"/>
      <c r="J101" s="8"/>
      <c r="K101" s="45"/>
    </row>
    <row r="102" spans="1:11" ht="20.25">
      <c r="A102" s="102"/>
      <c r="B102" s="106"/>
      <c r="C102" s="102"/>
      <c r="D102" s="102"/>
      <c r="E102" s="106"/>
      <c r="F102" s="7" t="s">
        <v>666</v>
      </c>
      <c r="G102" s="8"/>
      <c r="H102" s="52"/>
      <c r="I102" s="8"/>
      <c r="J102" s="8"/>
      <c r="K102" s="45"/>
    </row>
    <row r="103" spans="1:11" ht="20.25">
      <c r="A103" s="102"/>
      <c r="B103" s="106"/>
      <c r="C103" s="102"/>
      <c r="D103" s="102"/>
      <c r="E103" s="106"/>
      <c r="F103" s="7" t="s">
        <v>667</v>
      </c>
      <c r="G103" s="8"/>
      <c r="H103" s="52"/>
      <c r="I103" s="8"/>
      <c r="J103" s="8"/>
      <c r="K103" s="45"/>
    </row>
    <row r="104" spans="1:11" ht="20.25">
      <c r="A104" s="102"/>
      <c r="B104" s="106"/>
      <c r="C104" s="102"/>
      <c r="D104" s="102"/>
      <c r="E104" s="106"/>
      <c r="F104" s="7" t="s">
        <v>668</v>
      </c>
      <c r="G104" s="8"/>
      <c r="H104" s="52"/>
      <c r="I104" s="8"/>
      <c r="J104" s="8"/>
      <c r="K104" s="45"/>
    </row>
    <row r="105" spans="1:11" ht="20.25">
      <c r="A105" s="102"/>
      <c r="B105" s="106"/>
      <c r="C105" s="102"/>
      <c r="D105" s="102"/>
      <c r="E105" s="106"/>
      <c r="F105" s="7" t="s">
        <v>669</v>
      </c>
      <c r="G105" s="8"/>
      <c r="H105" s="52"/>
      <c r="I105" s="8"/>
      <c r="J105" s="8"/>
      <c r="K105" s="45"/>
    </row>
    <row r="106" spans="1:11" ht="20.25">
      <c r="A106" s="102"/>
      <c r="B106" s="106"/>
      <c r="C106" s="102"/>
      <c r="D106" s="102"/>
      <c r="E106" s="106"/>
      <c r="F106" s="7" t="s">
        <v>670</v>
      </c>
      <c r="G106" s="8"/>
      <c r="H106" s="52"/>
      <c r="I106" s="8"/>
      <c r="J106" s="8"/>
      <c r="K106" s="45"/>
    </row>
    <row r="107" spans="1:11" ht="20.25">
      <c r="A107" s="102"/>
      <c r="B107" s="106"/>
      <c r="C107" s="102"/>
      <c r="D107" s="102"/>
      <c r="E107" s="106"/>
      <c r="F107" s="7" t="s">
        <v>671</v>
      </c>
      <c r="G107" s="8"/>
      <c r="H107" s="52"/>
      <c r="I107" s="8"/>
      <c r="J107" s="8"/>
      <c r="K107" s="45"/>
    </row>
    <row r="108" spans="1:11" ht="20.25">
      <c r="A108" s="102"/>
      <c r="B108" s="106"/>
      <c r="C108" s="102"/>
      <c r="D108" s="102"/>
      <c r="E108" s="106"/>
      <c r="F108" s="7" t="s">
        <v>672</v>
      </c>
      <c r="G108" s="8"/>
      <c r="H108" s="52"/>
      <c r="I108" s="8"/>
      <c r="J108" s="8"/>
      <c r="K108" s="45"/>
    </row>
    <row r="109" spans="1:11" ht="20.25">
      <c r="A109" s="102"/>
      <c r="B109" s="106"/>
      <c r="C109" s="102"/>
      <c r="D109" s="102"/>
      <c r="E109" s="106"/>
      <c r="F109" s="7" t="s">
        <v>673</v>
      </c>
      <c r="G109" s="7"/>
      <c r="H109" s="53"/>
      <c r="I109" s="7"/>
      <c r="J109" s="7"/>
      <c r="K109" s="45"/>
    </row>
    <row r="110" spans="1:11" ht="20.25">
      <c r="A110" s="102">
        <v>17</v>
      </c>
      <c r="B110" s="106" t="s">
        <v>600</v>
      </c>
      <c r="C110" s="102" t="s">
        <v>266</v>
      </c>
      <c r="D110" s="102" t="s">
        <v>434</v>
      </c>
      <c r="E110" s="106" t="s">
        <v>625</v>
      </c>
      <c r="F110" s="7" t="s">
        <v>436</v>
      </c>
      <c r="G110" s="8">
        <v>42000</v>
      </c>
      <c r="H110" s="52">
        <v>42000</v>
      </c>
      <c r="I110" s="8"/>
      <c r="J110" s="7"/>
      <c r="K110" s="45" t="s">
        <v>33</v>
      </c>
    </row>
    <row r="111" spans="1:11" ht="20.25">
      <c r="A111" s="102"/>
      <c r="B111" s="106"/>
      <c r="C111" s="102"/>
      <c r="D111" s="102"/>
      <c r="E111" s="106" t="s">
        <v>626</v>
      </c>
      <c r="F111" s="7" t="s">
        <v>437</v>
      </c>
      <c r="G111" s="7"/>
      <c r="H111" s="53"/>
      <c r="I111" s="7"/>
      <c r="J111" s="7"/>
      <c r="K111" s="45"/>
    </row>
    <row r="112" spans="1:11" ht="20.25">
      <c r="A112" s="102"/>
      <c r="B112" s="106"/>
      <c r="C112" s="102"/>
      <c r="D112" s="102"/>
      <c r="E112" s="106" t="s">
        <v>454</v>
      </c>
      <c r="F112" s="7" t="s">
        <v>491</v>
      </c>
      <c r="G112" s="7"/>
      <c r="H112" s="53"/>
      <c r="I112" s="7"/>
      <c r="J112" s="7"/>
      <c r="K112" s="45"/>
    </row>
    <row r="113" spans="1:11" ht="20.25">
      <c r="A113" s="102"/>
      <c r="B113" s="106"/>
      <c r="C113" s="102"/>
      <c r="D113" s="102"/>
      <c r="E113" s="106"/>
      <c r="F113" s="7" t="s">
        <v>674</v>
      </c>
      <c r="G113" s="7"/>
      <c r="H113" s="53"/>
      <c r="I113" s="7"/>
      <c r="J113" s="7"/>
      <c r="K113" s="45"/>
    </row>
    <row r="114" spans="1:11" ht="20.25">
      <c r="A114" s="102"/>
      <c r="B114" s="106"/>
      <c r="C114" s="102"/>
      <c r="D114" s="102"/>
      <c r="E114" s="106"/>
      <c r="F114" s="7" t="s">
        <v>441</v>
      </c>
      <c r="G114" s="7"/>
      <c r="H114" s="53"/>
      <c r="I114" s="7"/>
      <c r="J114" s="7"/>
      <c r="K114" s="45"/>
    </row>
    <row r="115" spans="1:12" ht="20.25">
      <c r="A115" s="159"/>
      <c r="B115" s="160"/>
      <c r="C115" s="159"/>
      <c r="D115" s="159"/>
      <c r="E115" s="160"/>
      <c r="F115" s="34" t="s">
        <v>562</v>
      </c>
      <c r="G115" s="34"/>
      <c r="H115" s="35"/>
      <c r="I115" s="34"/>
      <c r="J115" s="34"/>
      <c r="K115" s="161"/>
      <c r="L115" s="18">
        <v>85</v>
      </c>
    </row>
    <row r="116" spans="1:11" ht="20.25">
      <c r="A116" s="101">
        <v>18</v>
      </c>
      <c r="B116" s="105" t="s">
        <v>600</v>
      </c>
      <c r="C116" s="101" t="s">
        <v>266</v>
      </c>
      <c r="D116" s="101" t="s">
        <v>492</v>
      </c>
      <c r="E116" s="105" t="s">
        <v>601</v>
      </c>
      <c r="F116" s="9" t="s">
        <v>494</v>
      </c>
      <c r="G116" s="58">
        <v>22000</v>
      </c>
      <c r="H116" s="57">
        <v>22000</v>
      </c>
      <c r="I116" s="58">
        <v>22000</v>
      </c>
      <c r="J116" s="58">
        <v>22000</v>
      </c>
      <c r="K116" s="24" t="s">
        <v>33</v>
      </c>
    </row>
    <row r="117" spans="1:11" ht="20.25">
      <c r="A117" s="102"/>
      <c r="B117" s="106"/>
      <c r="C117" s="102"/>
      <c r="D117" s="102"/>
      <c r="E117" s="106"/>
      <c r="F117" s="7" t="s">
        <v>495</v>
      </c>
      <c r="G117" s="8"/>
      <c r="H117" s="52"/>
      <c r="I117" s="8"/>
      <c r="J117" s="8"/>
      <c r="K117" s="45"/>
    </row>
    <row r="118" spans="1:11" ht="20.25">
      <c r="A118" s="102"/>
      <c r="B118" s="106"/>
      <c r="C118" s="102"/>
      <c r="D118" s="102"/>
      <c r="E118" s="106"/>
      <c r="F118" s="7" t="s">
        <v>496</v>
      </c>
      <c r="G118" s="8"/>
      <c r="H118" s="52"/>
      <c r="I118" s="8"/>
      <c r="J118" s="8"/>
      <c r="K118" s="45"/>
    </row>
    <row r="119" spans="1:11" ht="20.25">
      <c r="A119" s="102"/>
      <c r="B119" s="106"/>
      <c r="C119" s="102"/>
      <c r="D119" s="102"/>
      <c r="E119" s="106"/>
      <c r="F119" s="7" t="s">
        <v>497</v>
      </c>
      <c r="G119" s="8"/>
      <c r="H119" s="52"/>
      <c r="I119" s="8"/>
      <c r="J119" s="8"/>
      <c r="K119" s="45"/>
    </row>
    <row r="120" spans="1:11" ht="20.25">
      <c r="A120" s="102"/>
      <c r="B120" s="106"/>
      <c r="C120" s="102"/>
      <c r="D120" s="102"/>
      <c r="E120" s="106"/>
      <c r="F120" s="79" t="s">
        <v>563</v>
      </c>
      <c r="G120" s="8">
        <v>2800</v>
      </c>
      <c r="H120" s="52">
        <v>2800</v>
      </c>
      <c r="I120" s="8">
        <v>2800</v>
      </c>
      <c r="J120" s="8">
        <v>2800</v>
      </c>
      <c r="K120" s="45"/>
    </row>
    <row r="121" spans="1:11" ht="20.25">
      <c r="A121" s="102"/>
      <c r="B121" s="106"/>
      <c r="C121" s="102"/>
      <c r="D121" s="102"/>
      <c r="E121" s="106"/>
      <c r="F121" s="7" t="s">
        <v>499</v>
      </c>
      <c r="G121" s="8">
        <v>3300</v>
      </c>
      <c r="H121" s="52">
        <v>3300</v>
      </c>
      <c r="I121" s="8">
        <v>3300</v>
      </c>
      <c r="J121" s="8">
        <v>3300</v>
      </c>
      <c r="K121" s="45"/>
    </row>
    <row r="122" spans="1:11" ht="20.25">
      <c r="A122" s="102"/>
      <c r="B122" s="106"/>
      <c r="C122" s="102"/>
      <c r="D122" s="102"/>
      <c r="E122" s="106"/>
      <c r="F122" s="7" t="s">
        <v>500</v>
      </c>
      <c r="G122" s="8"/>
      <c r="H122" s="52"/>
      <c r="I122" s="8"/>
      <c r="J122" s="8"/>
      <c r="K122" s="45"/>
    </row>
    <row r="123" spans="1:11" ht="20.25">
      <c r="A123" s="102"/>
      <c r="B123" s="106"/>
      <c r="C123" s="102"/>
      <c r="D123" s="102"/>
      <c r="E123" s="106"/>
      <c r="F123" s="7" t="s">
        <v>501</v>
      </c>
      <c r="G123" s="8"/>
      <c r="H123" s="52"/>
      <c r="I123" s="8"/>
      <c r="J123" s="8"/>
      <c r="K123" s="45"/>
    </row>
    <row r="124" spans="1:11" ht="20.25">
      <c r="A124" s="102">
        <v>19</v>
      </c>
      <c r="B124" s="106" t="s">
        <v>600</v>
      </c>
      <c r="C124" s="102"/>
      <c r="D124" s="102"/>
      <c r="E124" s="106" t="s">
        <v>684</v>
      </c>
      <c r="F124" s="7" t="s">
        <v>467</v>
      </c>
      <c r="G124" s="8">
        <v>24000</v>
      </c>
      <c r="H124" s="8">
        <v>24000</v>
      </c>
      <c r="I124" s="8"/>
      <c r="J124" s="8"/>
      <c r="K124" s="45"/>
    </row>
    <row r="125" spans="1:11" ht="20.25">
      <c r="A125" s="102"/>
      <c r="B125" s="106"/>
      <c r="C125" s="102"/>
      <c r="D125" s="102"/>
      <c r="E125" s="106" t="s">
        <v>685</v>
      </c>
      <c r="F125" s="7" t="s">
        <v>468</v>
      </c>
      <c r="G125" s="8"/>
      <c r="H125" s="8"/>
      <c r="I125" s="8"/>
      <c r="J125" s="8"/>
      <c r="K125" s="45"/>
    </row>
    <row r="126" spans="1:11" ht="20.25">
      <c r="A126" s="102"/>
      <c r="B126" s="106"/>
      <c r="C126" s="102"/>
      <c r="D126" s="102"/>
      <c r="E126" s="106"/>
      <c r="F126" s="7" t="s">
        <v>481</v>
      </c>
      <c r="G126" s="8"/>
      <c r="H126" s="8"/>
      <c r="I126" s="8"/>
      <c r="J126" s="8"/>
      <c r="K126" s="45"/>
    </row>
    <row r="127" spans="1:11" ht="20.25">
      <c r="A127" s="102"/>
      <c r="B127" s="106"/>
      <c r="C127" s="102"/>
      <c r="D127" s="102"/>
      <c r="E127" s="106"/>
      <c r="F127" s="7" t="s">
        <v>469</v>
      </c>
      <c r="G127" s="8">
        <v>3900</v>
      </c>
      <c r="H127" s="8">
        <v>3900</v>
      </c>
      <c r="I127" s="8"/>
      <c r="J127" s="8"/>
      <c r="K127" s="45"/>
    </row>
    <row r="128" spans="1:11" ht="20.25">
      <c r="A128" s="102"/>
      <c r="B128" s="106"/>
      <c r="C128" s="102"/>
      <c r="D128" s="102"/>
      <c r="E128" s="106"/>
      <c r="F128" s="7" t="s">
        <v>470</v>
      </c>
      <c r="G128" s="8"/>
      <c r="H128" s="8"/>
      <c r="I128" s="8"/>
      <c r="J128" s="8"/>
      <c r="K128" s="45"/>
    </row>
    <row r="129" spans="1:11" ht="20.25">
      <c r="A129" s="102"/>
      <c r="B129" s="106"/>
      <c r="C129" s="102"/>
      <c r="D129" s="102"/>
      <c r="E129" s="106"/>
      <c r="F129" s="7" t="s">
        <v>471</v>
      </c>
      <c r="G129" s="8"/>
      <c r="H129" s="8"/>
      <c r="I129" s="8"/>
      <c r="J129" s="8"/>
      <c r="K129" s="45"/>
    </row>
    <row r="130" spans="1:11" ht="20.25">
      <c r="A130" s="102"/>
      <c r="B130" s="106"/>
      <c r="C130" s="102"/>
      <c r="D130" s="102"/>
      <c r="E130" s="106"/>
      <c r="F130" s="7" t="s">
        <v>472</v>
      </c>
      <c r="G130" s="8">
        <v>8800</v>
      </c>
      <c r="H130" s="8">
        <v>8800</v>
      </c>
      <c r="I130" s="8"/>
      <c r="J130" s="8"/>
      <c r="K130" s="45"/>
    </row>
    <row r="131" spans="1:11" ht="20.25">
      <c r="A131" s="102"/>
      <c r="B131" s="106"/>
      <c r="C131" s="102"/>
      <c r="D131" s="102"/>
      <c r="E131" s="106"/>
      <c r="F131" s="7" t="s">
        <v>473</v>
      </c>
      <c r="G131" s="8"/>
      <c r="H131" s="8"/>
      <c r="I131" s="8"/>
      <c r="J131" s="8"/>
      <c r="K131" s="45"/>
    </row>
    <row r="132" spans="1:11" ht="20.25">
      <c r="A132" s="102"/>
      <c r="B132" s="106"/>
      <c r="C132" s="102"/>
      <c r="D132" s="102"/>
      <c r="E132" s="106"/>
      <c r="F132" s="7" t="s">
        <v>474</v>
      </c>
      <c r="G132" s="8">
        <v>2200</v>
      </c>
      <c r="H132" s="8">
        <v>2200</v>
      </c>
      <c r="I132" s="8"/>
      <c r="J132" s="8"/>
      <c r="K132" s="45"/>
    </row>
    <row r="133" spans="1:12" ht="20.25">
      <c r="A133" s="159"/>
      <c r="B133" s="160"/>
      <c r="C133" s="159"/>
      <c r="D133" s="159"/>
      <c r="E133" s="160"/>
      <c r="F133" s="34" t="s">
        <v>475</v>
      </c>
      <c r="G133" s="50"/>
      <c r="H133" s="50"/>
      <c r="I133" s="50"/>
      <c r="J133" s="50"/>
      <c r="K133" s="161"/>
      <c r="L133" s="18">
        <v>86</v>
      </c>
    </row>
    <row r="134" spans="1:11" ht="20.25">
      <c r="A134" s="101"/>
      <c r="B134" s="105"/>
      <c r="C134" s="101"/>
      <c r="D134" s="101"/>
      <c r="E134" s="105"/>
      <c r="F134" s="3" t="s">
        <v>476</v>
      </c>
      <c r="G134" s="6">
        <v>2000</v>
      </c>
      <c r="H134" s="6">
        <v>2000</v>
      </c>
      <c r="I134" s="6"/>
      <c r="J134" s="6"/>
      <c r="K134" s="24"/>
    </row>
    <row r="135" spans="1:11" ht="20.25">
      <c r="A135" s="102"/>
      <c r="B135" s="106"/>
      <c r="C135" s="102"/>
      <c r="D135" s="102"/>
      <c r="E135" s="106"/>
      <c r="F135" s="4" t="s">
        <v>477</v>
      </c>
      <c r="G135" s="14"/>
      <c r="H135" s="14"/>
      <c r="I135" s="14"/>
      <c r="J135" s="14"/>
      <c r="K135" s="45"/>
    </row>
    <row r="136" spans="1:11" ht="20.25">
      <c r="A136" s="102"/>
      <c r="B136" s="106"/>
      <c r="C136" s="102"/>
      <c r="D136" s="102"/>
      <c r="E136" s="106"/>
      <c r="F136" s="4" t="s">
        <v>478</v>
      </c>
      <c r="G136" s="14">
        <v>3000</v>
      </c>
      <c r="H136" s="14">
        <v>3000</v>
      </c>
      <c r="I136" s="14"/>
      <c r="J136" s="14"/>
      <c r="K136" s="45"/>
    </row>
    <row r="137" spans="1:11" ht="20.25">
      <c r="A137" s="102"/>
      <c r="B137" s="106"/>
      <c r="C137" s="102"/>
      <c r="D137" s="102"/>
      <c r="E137" s="106"/>
      <c r="F137" s="4" t="s">
        <v>479</v>
      </c>
      <c r="G137" s="14"/>
      <c r="H137" s="27"/>
      <c r="I137" s="14"/>
      <c r="J137" s="14"/>
      <c r="K137" s="45"/>
    </row>
    <row r="138" spans="1:11" ht="20.25">
      <c r="A138" s="102"/>
      <c r="B138" s="106"/>
      <c r="C138" s="102"/>
      <c r="D138" s="102"/>
      <c r="E138" s="106"/>
      <c r="F138" s="4" t="s">
        <v>480</v>
      </c>
      <c r="G138" s="14"/>
      <c r="H138" s="27"/>
      <c r="I138" s="14"/>
      <c r="J138" s="14"/>
      <c r="K138" s="45"/>
    </row>
    <row r="139" spans="1:11" ht="20.25">
      <c r="A139" s="102">
        <v>20</v>
      </c>
      <c r="B139" s="106" t="s">
        <v>600</v>
      </c>
      <c r="C139" s="102" t="s">
        <v>266</v>
      </c>
      <c r="D139" s="102" t="s">
        <v>628</v>
      </c>
      <c r="E139" s="106" t="s">
        <v>632</v>
      </c>
      <c r="F139" s="4" t="s">
        <v>581</v>
      </c>
      <c r="G139" s="14">
        <v>15000</v>
      </c>
      <c r="H139" s="27">
        <v>15000</v>
      </c>
      <c r="I139" s="14"/>
      <c r="J139" s="14"/>
      <c r="K139" s="45" t="s">
        <v>33</v>
      </c>
    </row>
    <row r="140" spans="1:11" ht="20.25">
      <c r="A140" s="102"/>
      <c r="B140" s="106"/>
      <c r="C140" s="102"/>
      <c r="D140" s="102" t="s">
        <v>629</v>
      </c>
      <c r="E140" s="106" t="s">
        <v>630</v>
      </c>
      <c r="F140" s="4" t="s">
        <v>627</v>
      </c>
      <c r="G140" s="14"/>
      <c r="H140" s="27"/>
      <c r="I140" s="14"/>
      <c r="J140" s="14"/>
      <c r="K140" s="45"/>
    </row>
    <row r="141" spans="1:11" ht="20.25">
      <c r="A141" s="102"/>
      <c r="B141" s="106"/>
      <c r="C141" s="102"/>
      <c r="D141" s="102"/>
      <c r="E141" s="106" t="s">
        <v>631</v>
      </c>
      <c r="F141" s="4"/>
      <c r="G141" s="14"/>
      <c r="H141" s="27"/>
      <c r="I141" s="14"/>
      <c r="J141" s="14"/>
      <c r="K141" s="45"/>
    </row>
    <row r="142" spans="1:11" ht="20.25">
      <c r="A142" s="102"/>
      <c r="B142" s="106"/>
      <c r="C142" s="102"/>
      <c r="D142" s="102"/>
      <c r="E142" s="106"/>
      <c r="F142" s="4"/>
      <c r="G142" s="14"/>
      <c r="H142" s="27"/>
      <c r="I142" s="14"/>
      <c r="J142" s="14"/>
      <c r="K142" s="45"/>
    </row>
    <row r="143" spans="1:11" ht="20.25">
      <c r="A143" s="102">
        <v>21</v>
      </c>
      <c r="B143" s="106" t="s">
        <v>600</v>
      </c>
      <c r="C143" s="102" t="s">
        <v>266</v>
      </c>
      <c r="D143" s="102" t="s">
        <v>628</v>
      </c>
      <c r="E143" s="106" t="s">
        <v>632</v>
      </c>
      <c r="F143" s="4" t="s">
        <v>584</v>
      </c>
      <c r="G143" s="14">
        <v>4800</v>
      </c>
      <c r="H143" s="27">
        <v>4800</v>
      </c>
      <c r="I143" s="14"/>
      <c r="J143" s="14"/>
      <c r="K143" s="45" t="s">
        <v>33</v>
      </c>
    </row>
    <row r="144" spans="1:11" ht="20.25">
      <c r="A144" s="102"/>
      <c r="B144" s="106"/>
      <c r="C144" s="102"/>
      <c r="D144" s="102" t="s">
        <v>629</v>
      </c>
      <c r="E144" s="106" t="s">
        <v>630</v>
      </c>
      <c r="F144" s="4" t="s">
        <v>585</v>
      </c>
      <c r="G144" s="14"/>
      <c r="H144" s="27"/>
      <c r="I144" s="14"/>
      <c r="J144" s="14"/>
      <c r="K144" s="45"/>
    </row>
    <row r="145" spans="1:11" ht="20.25">
      <c r="A145" s="102"/>
      <c r="B145" s="106"/>
      <c r="C145" s="102"/>
      <c r="D145" s="102"/>
      <c r="E145" s="106" t="s">
        <v>631</v>
      </c>
      <c r="F145" s="4" t="s">
        <v>587</v>
      </c>
      <c r="G145" s="14"/>
      <c r="H145" s="27"/>
      <c r="I145" s="14"/>
      <c r="J145" s="14"/>
      <c r="K145" s="45"/>
    </row>
    <row r="146" spans="1:11" ht="20.25">
      <c r="A146" s="102"/>
      <c r="B146" s="106"/>
      <c r="C146" s="102"/>
      <c r="D146" s="102"/>
      <c r="E146" s="106"/>
      <c r="F146" s="4" t="s">
        <v>588</v>
      </c>
      <c r="G146" s="14"/>
      <c r="H146" s="27"/>
      <c r="I146" s="14"/>
      <c r="J146" s="14"/>
      <c r="K146" s="45"/>
    </row>
    <row r="147" spans="1:11" ht="20.25">
      <c r="A147" s="102">
        <v>22</v>
      </c>
      <c r="B147" s="106" t="s">
        <v>600</v>
      </c>
      <c r="C147" s="102" t="s">
        <v>266</v>
      </c>
      <c r="D147" s="102" t="s">
        <v>628</v>
      </c>
      <c r="E147" s="106" t="s">
        <v>632</v>
      </c>
      <c r="F147" s="4" t="s">
        <v>591</v>
      </c>
      <c r="G147" s="14">
        <v>17800</v>
      </c>
      <c r="H147" s="27">
        <v>17800</v>
      </c>
      <c r="I147" s="14"/>
      <c r="J147" s="14"/>
      <c r="K147" s="45" t="s">
        <v>33</v>
      </c>
    </row>
    <row r="148" spans="1:11" ht="20.25">
      <c r="A148" s="102"/>
      <c r="B148" s="106"/>
      <c r="C148" s="102"/>
      <c r="D148" s="102" t="s">
        <v>629</v>
      </c>
      <c r="E148" s="106" t="s">
        <v>630</v>
      </c>
      <c r="F148" s="4" t="s">
        <v>592</v>
      </c>
      <c r="G148" s="14"/>
      <c r="H148" s="27"/>
      <c r="I148" s="14"/>
      <c r="J148" s="14"/>
      <c r="K148" s="45"/>
    </row>
    <row r="149" spans="1:11" ht="20.25">
      <c r="A149" s="102"/>
      <c r="B149" s="106"/>
      <c r="C149" s="102"/>
      <c r="D149" s="102"/>
      <c r="E149" s="106" t="s">
        <v>631</v>
      </c>
      <c r="F149" s="4" t="s">
        <v>593</v>
      </c>
      <c r="G149" s="14"/>
      <c r="H149" s="27"/>
      <c r="I149" s="14"/>
      <c r="J149" s="14"/>
      <c r="K149" s="45"/>
    </row>
    <row r="150" spans="1:11" ht="20.25">
      <c r="A150" s="102"/>
      <c r="B150" s="106"/>
      <c r="C150" s="102"/>
      <c r="D150" s="102"/>
      <c r="E150" s="106"/>
      <c r="F150" s="4" t="s">
        <v>594</v>
      </c>
      <c r="G150" s="14"/>
      <c r="H150" s="27"/>
      <c r="I150" s="14"/>
      <c r="J150" s="14"/>
      <c r="K150" s="45"/>
    </row>
    <row r="151" spans="1:12" ht="20.25">
      <c r="A151" s="159"/>
      <c r="B151" s="160"/>
      <c r="C151" s="159"/>
      <c r="D151" s="159"/>
      <c r="E151" s="160"/>
      <c r="F151" s="2" t="s">
        <v>595</v>
      </c>
      <c r="G151" s="28"/>
      <c r="H151" s="29"/>
      <c r="I151" s="28"/>
      <c r="J151" s="28"/>
      <c r="K151" s="161"/>
      <c r="L151" s="18">
        <v>87</v>
      </c>
    </row>
    <row r="152" spans="1:11" ht="20.25">
      <c r="A152" s="101">
        <v>22</v>
      </c>
      <c r="B152" s="105" t="s">
        <v>619</v>
      </c>
      <c r="C152" s="101" t="s">
        <v>597</v>
      </c>
      <c r="D152" s="101" t="s">
        <v>516</v>
      </c>
      <c r="E152" s="105" t="s">
        <v>633</v>
      </c>
      <c r="F152" s="3" t="s">
        <v>577</v>
      </c>
      <c r="G152" s="6">
        <v>150000</v>
      </c>
      <c r="H152" s="25">
        <v>150000</v>
      </c>
      <c r="I152" s="6">
        <v>150000</v>
      </c>
      <c r="J152" s="6">
        <v>150000</v>
      </c>
      <c r="K152" s="24" t="s">
        <v>504</v>
      </c>
    </row>
    <row r="153" spans="1:11" ht="20.25">
      <c r="A153" s="102"/>
      <c r="B153" s="106"/>
      <c r="C153" s="102"/>
      <c r="D153" s="102"/>
      <c r="E153" s="106" t="s">
        <v>634</v>
      </c>
      <c r="F153" s="4" t="s">
        <v>565</v>
      </c>
      <c r="G153" s="4"/>
      <c r="H153" s="26"/>
      <c r="I153" s="4"/>
      <c r="J153" s="4"/>
      <c r="K153" s="45"/>
    </row>
    <row r="154" spans="1:11" ht="20.25">
      <c r="A154" s="102"/>
      <c r="B154" s="106"/>
      <c r="C154" s="102"/>
      <c r="D154" s="102"/>
      <c r="E154" s="106" t="s">
        <v>635</v>
      </c>
      <c r="F154" s="4" t="s">
        <v>566</v>
      </c>
      <c r="G154" s="4"/>
      <c r="H154" s="26"/>
      <c r="I154" s="4"/>
      <c r="J154" s="4"/>
      <c r="K154" s="45"/>
    </row>
    <row r="155" spans="1:11" ht="20.25">
      <c r="A155" s="102"/>
      <c r="B155" s="106"/>
      <c r="C155" s="102"/>
      <c r="D155" s="102"/>
      <c r="E155" s="106"/>
      <c r="F155" s="4" t="s">
        <v>567</v>
      </c>
      <c r="G155" s="4"/>
      <c r="H155" s="26"/>
      <c r="I155" s="4"/>
      <c r="J155" s="4"/>
      <c r="K155" s="45"/>
    </row>
    <row r="156" spans="1:11" ht="20.25">
      <c r="A156" s="102"/>
      <c r="B156" s="106"/>
      <c r="C156" s="102"/>
      <c r="D156" s="102"/>
      <c r="E156" s="106"/>
      <c r="F156" s="4" t="s">
        <v>568</v>
      </c>
      <c r="G156" s="4"/>
      <c r="H156" s="26"/>
      <c r="I156" s="4"/>
      <c r="J156" s="4"/>
      <c r="K156" s="45"/>
    </row>
    <row r="157" spans="1:11" ht="20.25">
      <c r="A157" s="102"/>
      <c r="B157" s="106"/>
      <c r="C157" s="102"/>
      <c r="D157" s="102"/>
      <c r="E157" s="106"/>
      <c r="F157" s="4" t="s">
        <v>569</v>
      </c>
      <c r="G157" s="4"/>
      <c r="H157" s="26"/>
      <c r="I157" s="4"/>
      <c r="J157" s="4"/>
      <c r="K157" s="45"/>
    </row>
    <row r="158" spans="1:11" ht="20.25">
      <c r="A158" s="102"/>
      <c r="B158" s="106"/>
      <c r="C158" s="102"/>
      <c r="D158" s="102"/>
      <c r="E158" s="106"/>
      <c r="F158" s="4" t="s">
        <v>570</v>
      </c>
      <c r="G158" s="4"/>
      <c r="H158" s="26"/>
      <c r="I158" s="4"/>
      <c r="J158" s="4"/>
      <c r="K158" s="45"/>
    </row>
    <row r="159" spans="1:11" ht="20.25">
      <c r="A159" s="102"/>
      <c r="B159" s="106"/>
      <c r="C159" s="102"/>
      <c r="D159" s="102"/>
      <c r="E159" s="106"/>
      <c r="F159" s="4" t="s">
        <v>571</v>
      </c>
      <c r="G159" s="4"/>
      <c r="H159" s="26"/>
      <c r="I159" s="4"/>
      <c r="J159" s="4"/>
      <c r="K159" s="45"/>
    </row>
    <row r="160" spans="1:11" ht="20.25">
      <c r="A160" s="102"/>
      <c r="B160" s="106"/>
      <c r="C160" s="102"/>
      <c r="D160" s="102"/>
      <c r="E160" s="106"/>
      <c r="F160" s="4" t="s">
        <v>572</v>
      </c>
      <c r="G160" s="4"/>
      <c r="H160" s="26"/>
      <c r="I160" s="4"/>
      <c r="J160" s="4"/>
      <c r="K160" s="45"/>
    </row>
    <row r="161" spans="1:11" ht="20.25">
      <c r="A161" s="102"/>
      <c r="B161" s="106"/>
      <c r="C161" s="102"/>
      <c r="D161" s="102"/>
      <c r="E161" s="106"/>
      <c r="F161" s="4" t="s">
        <v>573</v>
      </c>
      <c r="G161" s="4"/>
      <c r="H161" s="26"/>
      <c r="I161" s="4"/>
      <c r="J161" s="4"/>
      <c r="K161" s="45"/>
    </row>
    <row r="162" spans="1:11" ht="20.25">
      <c r="A162" s="102"/>
      <c r="B162" s="106"/>
      <c r="C162" s="102"/>
      <c r="D162" s="102"/>
      <c r="E162" s="106"/>
      <c r="F162" s="4" t="s">
        <v>574</v>
      </c>
      <c r="G162" s="4"/>
      <c r="H162" s="26"/>
      <c r="I162" s="4"/>
      <c r="J162" s="4"/>
      <c r="K162" s="45"/>
    </row>
    <row r="163" spans="1:11" ht="20.25">
      <c r="A163" s="102"/>
      <c r="B163" s="106"/>
      <c r="C163" s="102"/>
      <c r="D163" s="102"/>
      <c r="E163" s="106"/>
      <c r="F163" s="4" t="s">
        <v>575</v>
      </c>
      <c r="G163" s="4"/>
      <c r="H163" s="26"/>
      <c r="I163" s="4"/>
      <c r="J163" s="4"/>
      <c r="K163" s="45"/>
    </row>
    <row r="164" spans="1:11" ht="20.25">
      <c r="A164" s="102"/>
      <c r="B164" s="106"/>
      <c r="C164" s="102"/>
      <c r="D164" s="102"/>
      <c r="E164" s="106"/>
      <c r="F164" s="4" t="s">
        <v>576</v>
      </c>
      <c r="G164" s="4"/>
      <c r="H164" s="26"/>
      <c r="I164" s="4"/>
      <c r="J164" s="4"/>
      <c r="K164" s="45"/>
    </row>
    <row r="165" spans="1:11" ht="20.25">
      <c r="A165" s="102"/>
      <c r="B165" s="106"/>
      <c r="C165" s="102"/>
      <c r="D165" s="102"/>
      <c r="E165" s="106"/>
      <c r="F165" s="104"/>
      <c r="G165" s="108"/>
      <c r="H165" s="108"/>
      <c r="I165" s="108"/>
      <c r="J165" s="108"/>
      <c r="K165" s="45"/>
    </row>
    <row r="166" spans="1:11" ht="20.25">
      <c r="A166" s="102"/>
      <c r="B166" s="106"/>
      <c r="C166" s="102"/>
      <c r="D166" s="102"/>
      <c r="E166" s="106"/>
      <c r="F166" s="104"/>
      <c r="G166" s="108"/>
      <c r="H166" s="108"/>
      <c r="I166" s="108"/>
      <c r="J166" s="108"/>
      <c r="K166" s="45"/>
    </row>
    <row r="167" spans="1:11" ht="20.25">
      <c r="A167" s="102"/>
      <c r="B167" s="106"/>
      <c r="C167" s="102"/>
      <c r="D167" s="102"/>
      <c r="E167" s="106"/>
      <c r="F167" s="104"/>
      <c r="G167" s="108"/>
      <c r="H167" s="108"/>
      <c r="I167" s="108"/>
      <c r="J167" s="108"/>
      <c r="K167" s="45"/>
    </row>
    <row r="168" spans="1:11" ht="20.25">
      <c r="A168" s="102"/>
      <c r="B168" s="106"/>
      <c r="C168" s="102"/>
      <c r="D168" s="102"/>
      <c r="E168" s="106"/>
      <c r="F168" s="104"/>
      <c r="G168" s="108"/>
      <c r="H168" s="108"/>
      <c r="I168" s="108"/>
      <c r="J168" s="108"/>
      <c r="K168" s="45"/>
    </row>
    <row r="169" spans="1:12" ht="20.25">
      <c r="A169" s="159"/>
      <c r="B169" s="160"/>
      <c r="C169" s="159"/>
      <c r="D169" s="159"/>
      <c r="E169" s="160"/>
      <c r="F169" s="162"/>
      <c r="G169" s="163"/>
      <c r="H169" s="163"/>
      <c r="I169" s="163"/>
      <c r="J169" s="163"/>
      <c r="K169" s="161"/>
      <c r="L169" s="18">
        <v>88</v>
      </c>
    </row>
    <row r="170" spans="1:11" ht="20.25">
      <c r="A170" s="102"/>
      <c r="B170" s="106"/>
      <c r="C170" s="102"/>
      <c r="D170" s="102"/>
      <c r="E170" s="106"/>
      <c r="F170" s="104"/>
      <c r="G170" s="108"/>
      <c r="H170" s="108"/>
      <c r="I170" s="108"/>
      <c r="J170" s="108"/>
      <c r="K170" s="45"/>
    </row>
    <row r="171" spans="1:11" ht="20.25">
      <c r="A171" s="102"/>
      <c r="B171" s="106"/>
      <c r="C171" s="102"/>
      <c r="D171" s="102"/>
      <c r="E171" s="106"/>
      <c r="F171" s="104"/>
      <c r="G171" s="108"/>
      <c r="H171" s="108"/>
      <c r="I171" s="108"/>
      <c r="J171" s="108"/>
      <c r="K171" s="45"/>
    </row>
    <row r="172" spans="1:11" ht="20.25">
      <c r="A172" s="102"/>
      <c r="B172" s="106"/>
      <c r="C172" s="102"/>
      <c r="D172" s="102"/>
      <c r="E172" s="106"/>
      <c r="F172" s="104"/>
      <c r="G172" s="108"/>
      <c r="H172" s="108"/>
      <c r="I172" s="108"/>
      <c r="J172" s="108"/>
      <c r="K172" s="45"/>
    </row>
    <row r="173" spans="1:11" ht="20.25">
      <c r="A173" s="102"/>
      <c r="B173" s="106"/>
      <c r="C173" s="102"/>
      <c r="D173" s="102"/>
      <c r="E173" s="106"/>
      <c r="F173" s="104"/>
      <c r="G173" s="108"/>
      <c r="H173" s="108"/>
      <c r="I173" s="108"/>
      <c r="J173" s="108"/>
      <c r="K173" s="45"/>
    </row>
    <row r="174" spans="1:11" ht="20.25">
      <c r="A174" s="102"/>
      <c r="B174" s="106"/>
      <c r="C174" s="102"/>
      <c r="D174" s="102"/>
      <c r="E174" s="106"/>
      <c r="F174" s="104"/>
      <c r="G174" s="108"/>
      <c r="H174" s="108"/>
      <c r="I174" s="108"/>
      <c r="J174" s="108"/>
      <c r="K174" s="45"/>
    </row>
    <row r="175" spans="1:11" ht="20.25">
      <c r="A175" s="102"/>
      <c r="B175" s="106"/>
      <c r="C175" s="102"/>
      <c r="D175" s="102"/>
      <c r="E175" s="106"/>
      <c r="F175" s="104"/>
      <c r="G175" s="108"/>
      <c r="H175" s="108"/>
      <c r="I175" s="108"/>
      <c r="J175" s="108"/>
      <c r="K175" s="45"/>
    </row>
    <row r="176" spans="1:11" ht="20.25">
      <c r="A176" s="102"/>
      <c r="B176" s="106"/>
      <c r="C176" s="102"/>
      <c r="D176" s="102"/>
      <c r="E176" s="106"/>
      <c r="F176" s="104"/>
      <c r="G176" s="108"/>
      <c r="H176" s="108"/>
      <c r="I176" s="108"/>
      <c r="J176" s="108"/>
      <c r="K176" s="45"/>
    </row>
    <row r="177" spans="1:11" ht="20.25">
      <c r="A177" s="102"/>
      <c r="B177" s="106"/>
      <c r="C177" s="102"/>
      <c r="D177" s="102"/>
      <c r="E177" s="106"/>
      <c r="F177" s="104"/>
      <c r="G177" s="108"/>
      <c r="H177" s="108"/>
      <c r="I177" s="108"/>
      <c r="J177" s="108"/>
      <c r="K177" s="45"/>
    </row>
    <row r="178" spans="1:11" ht="20.25">
      <c r="A178" s="102"/>
      <c r="B178" s="106"/>
      <c r="C178" s="102"/>
      <c r="D178" s="102"/>
      <c r="E178" s="106"/>
      <c r="F178" s="104"/>
      <c r="G178" s="108"/>
      <c r="H178" s="108"/>
      <c r="I178" s="108"/>
      <c r="J178" s="108"/>
      <c r="K178" s="45"/>
    </row>
    <row r="179" spans="1:11" ht="20.25">
      <c r="A179" s="102"/>
      <c r="B179" s="106"/>
      <c r="C179" s="102"/>
      <c r="D179" s="102"/>
      <c r="E179" s="106"/>
      <c r="F179" s="104"/>
      <c r="G179" s="108"/>
      <c r="H179" s="108"/>
      <c r="I179" s="108"/>
      <c r="J179" s="108"/>
      <c r="K179" s="45"/>
    </row>
    <row r="180" spans="1:11" ht="20.25">
      <c r="A180" s="102"/>
      <c r="B180" s="106"/>
      <c r="C180" s="102"/>
      <c r="D180" s="102"/>
      <c r="E180" s="106"/>
      <c r="F180" s="104"/>
      <c r="G180" s="108"/>
      <c r="H180" s="108"/>
      <c r="I180" s="108"/>
      <c r="J180" s="108"/>
      <c r="K180" s="45"/>
    </row>
    <row r="181" spans="1:11" ht="20.25">
      <c r="A181" s="102"/>
      <c r="B181" s="106"/>
      <c r="C181" s="102"/>
      <c r="D181" s="102"/>
      <c r="E181" s="106"/>
      <c r="F181" s="104"/>
      <c r="G181" s="108"/>
      <c r="H181" s="108"/>
      <c r="I181" s="108"/>
      <c r="J181" s="108"/>
      <c r="K181" s="45"/>
    </row>
    <row r="182" spans="1:11" ht="20.25">
      <c r="A182" s="102"/>
      <c r="B182" s="106"/>
      <c r="C182" s="102"/>
      <c r="D182" s="102"/>
      <c r="E182" s="106"/>
      <c r="F182" s="104"/>
      <c r="G182" s="108"/>
      <c r="H182" s="108"/>
      <c r="I182" s="108"/>
      <c r="J182" s="108"/>
      <c r="K182" s="45"/>
    </row>
    <row r="183" spans="1:11" ht="20.25">
      <c r="A183" s="102"/>
      <c r="B183" s="106"/>
      <c r="C183" s="102"/>
      <c r="D183" s="102"/>
      <c r="E183" s="106"/>
      <c r="F183" s="104"/>
      <c r="G183" s="108"/>
      <c r="H183" s="108"/>
      <c r="I183" s="108"/>
      <c r="J183" s="108"/>
      <c r="K183" s="45"/>
    </row>
    <row r="184" spans="1:11" ht="20.25">
      <c r="A184" s="102"/>
      <c r="B184" s="106"/>
      <c r="C184" s="102"/>
      <c r="D184" s="102"/>
      <c r="E184" s="106"/>
      <c r="F184" s="104"/>
      <c r="G184" s="108"/>
      <c r="H184" s="108"/>
      <c r="I184" s="108"/>
      <c r="J184" s="108"/>
      <c r="K184" s="45"/>
    </row>
    <row r="185" spans="1:11" ht="20.25">
      <c r="A185" s="102"/>
      <c r="B185" s="106"/>
      <c r="C185" s="102"/>
      <c r="D185" s="102"/>
      <c r="E185" s="106"/>
      <c r="F185" s="104"/>
      <c r="G185" s="108"/>
      <c r="H185" s="108"/>
      <c r="I185" s="108"/>
      <c r="J185" s="108"/>
      <c r="K185" s="45"/>
    </row>
    <row r="186" spans="1:11" ht="20.25">
      <c r="A186" s="102"/>
      <c r="B186" s="106"/>
      <c r="C186" s="102"/>
      <c r="D186" s="102"/>
      <c r="E186" s="106"/>
      <c r="F186" s="104"/>
      <c r="G186" s="108"/>
      <c r="H186" s="108"/>
      <c r="I186" s="108"/>
      <c r="J186" s="108"/>
      <c r="K186" s="45"/>
    </row>
    <row r="187" spans="1:11" ht="20.25">
      <c r="A187" s="102"/>
      <c r="B187" s="106"/>
      <c r="C187" s="102"/>
      <c r="D187" s="102"/>
      <c r="E187" s="106"/>
      <c r="F187" s="104"/>
      <c r="G187" s="108"/>
      <c r="H187" s="108"/>
      <c r="I187" s="108"/>
      <c r="J187" s="108"/>
      <c r="K187" s="45"/>
    </row>
    <row r="188" spans="1:11" ht="20.25">
      <c r="A188" s="102"/>
      <c r="B188" s="106"/>
      <c r="C188" s="102"/>
      <c r="D188" s="102"/>
      <c r="E188" s="106"/>
      <c r="F188" s="104"/>
      <c r="G188" s="108"/>
      <c r="H188" s="108"/>
      <c r="I188" s="108"/>
      <c r="J188" s="108"/>
      <c r="K188" s="45"/>
    </row>
    <row r="189" spans="1:11" ht="20.25">
      <c r="A189" s="102"/>
      <c r="B189" s="106"/>
      <c r="C189" s="102"/>
      <c r="D189" s="102"/>
      <c r="E189" s="106"/>
      <c r="F189" s="104"/>
      <c r="G189" s="108"/>
      <c r="H189" s="108"/>
      <c r="I189" s="108"/>
      <c r="J189" s="108"/>
      <c r="K189" s="45"/>
    </row>
    <row r="190" spans="1:11" ht="20.25">
      <c r="A190" s="102"/>
      <c r="B190" s="106"/>
      <c r="C190" s="102"/>
      <c r="D190" s="102"/>
      <c r="E190" s="106"/>
      <c r="F190" s="104"/>
      <c r="G190" s="108"/>
      <c r="H190" s="108"/>
      <c r="I190" s="108"/>
      <c r="J190" s="108"/>
      <c r="K190" s="45"/>
    </row>
    <row r="191" spans="1:11" ht="20.25">
      <c r="A191" s="102"/>
      <c r="B191" s="106"/>
      <c r="C191" s="102"/>
      <c r="D191" s="102"/>
      <c r="E191" s="106"/>
      <c r="F191" s="104"/>
      <c r="G191" s="108"/>
      <c r="H191" s="108"/>
      <c r="I191" s="108"/>
      <c r="J191" s="108"/>
      <c r="K191" s="45"/>
    </row>
    <row r="192" spans="1:11" ht="20.25">
      <c r="A192" s="102"/>
      <c r="B192" s="106"/>
      <c r="C192" s="102"/>
      <c r="D192" s="102"/>
      <c r="E192" s="106"/>
      <c r="F192" s="104"/>
      <c r="G192" s="108"/>
      <c r="H192" s="108"/>
      <c r="I192" s="108"/>
      <c r="J192" s="108"/>
      <c r="K192" s="45"/>
    </row>
    <row r="193" spans="1:11" ht="20.25">
      <c r="A193" s="102"/>
      <c r="B193" s="106"/>
      <c r="C193" s="102"/>
      <c r="D193" s="102"/>
      <c r="E193" s="106"/>
      <c r="F193" s="104"/>
      <c r="G193" s="108"/>
      <c r="H193" s="108"/>
      <c r="I193" s="108"/>
      <c r="J193" s="108"/>
      <c r="K193" s="45"/>
    </row>
    <row r="194" spans="1:11" ht="20.25">
      <c r="A194" s="102"/>
      <c r="B194" s="106"/>
      <c r="C194" s="102"/>
      <c r="D194" s="102"/>
      <c r="E194" s="106"/>
      <c r="F194" s="104"/>
      <c r="G194" s="108"/>
      <c r="H194" s="108"/>
      <c r="I194" s="108"/>
      <c r="J194" s="108"/>
      <c r="K194" s="45"/>
    </row>
    <row r="195" spans="1:11" ht="20.25">
      <c r="A195" s="102"/>
      <c r="B195" s="106"/>
      <c r="C195" s="102"/>
      <c r="D195" s="102"/>
      <c r="E195" s="106"/>
      <c r="F195" s="104"/>
      <c r="G195" s="108"/>
      <c r="H195" s="108"/>
      <c r="I195" s="108"/>
      <c r="J195" s="108"/>
      <c r="K195" s="45"/>
    </row>
    <row r="196" spans="1:11" ht="20.25">
      <c r="A196" s="102"/>
      <c r="B196" s="106"/>
      <c r="C196" s="102"/>
      <c r="D196" s="102"/>
      <c r="E196" s="106"/>
      <c r="F196" s="104"/>
      <c r="G196" s="108"/>
      <c r="H196" s="108"/>
      <c r="I196" s="108"/>
      <c r="J196" s="108"/>
      <c r="K196" s="45"/>
    </row>
    <row r="197" spans="1:11" ht="20.25">
      <c r="A197" s="102"/>
      <c r="B197" s="106"/>
      <c r="C197" s="102"/>
      <c r="D197" s="102"/>
      <c r="E197" s="106"/>
      <c r="F197" s="104"/>
      <c r="G197" s="108"/>
      <c r="H197" s="108"/>
      <c r="I197" s="108"/>
      <c r="J197" s="108"/>
      <c r="K197" s="45"/>
    </row>
    <row r="198" spans="1:11" ht="20.25">
      <c r="A198" s="102"/>
      <c r="B198" s="106"/>
      <c r="C198" s="102"/>
      <c r="D198" s="102"/>
      <c r="E198" s="106"/>
      <c r="F198" s="104"/>
      <c r="G198" s="108"/>
      <c r="H198" s="108"/>
      <c r="I198" s="108"/>
      <c r="J198" s="108"/>
      <c r="K198" s="45"/>
    </row>
    <row r="199" spans="1:11" ht="20.25">
      <c r="A199" s="102"/>
      <c r="B199" s="106"/>
      <c r="C199" s="102"/>
      <c r="D199" s="102"/>
      <c r="E199" s="106"/>
      <c r="F199" s="104"/>
      <c r="G199" s="108"/>
      <c r="H199" s="108"/>
      <c r="I199" s="108"/>
      <c r="J199" s="108"/>
      <c r="K199" s="45"/>
    </row>
    <row r="200" spans="1:11" ht="20.25">
      <c r="A200" s="102"/>
      <c r="B200" s="106"/>
      <c r="C200" s="102"/>
      <c r="D200" s="102"/>
      <c r="E200" s="106"/>
      <c r="F200" s="104"/>
      <c r="G200" s="108"/>
      <c r="H200" s="108"/>
      <c r="I200" s="108"/>
      <c r="J200" s="108"/>
      <c r="K200" s="45"/>
    </row>
    <row r="201" spans="1:11" ht="20.25">
      <c r="A201" s="102"/>
      <c r="B201" s="106"/>
      <c r="C201" s="102"/>
      <c r="D201" s="102"/>
      <c r="E201" s="106"/>
      <c r="F201" s="104"/>
      <c r="G201" s="108"/>
      <c r="H201" s="108"/>
      <c r="I201" s="108"/>
      <c r="J201" s="108"/>
      <c r="K201" s="45"/>
    </row>
    <row r="202" spans="1:11" ht="20.25">
      <c r="A202" s="102"/>
      <c r="B202" s="106"/>
      <c r="C202" s="102"/>
      <c r="D202" s="102"/>
      <c r="E202" s="106"/>
      <c r="F202" s="104"/>
      <c r="G202" s="108"/>
      <c r="H202" s="108"/>
      <c r="I202" s="108"/>
      <c r="J202" s="108"/>
      <c r="K202" s="45"/>
    </row>
    <row r="203" spans="1:11" ht="20.25">
      <c r="A203" s="102"/>
      <c r="B203" s="106"/>
      <c r="C203" s="102"/>
      <c r="D203" s="102"/>
      <c r="E203" s="106"/>
      <c r="F203" s="104"/>
      <c r="G203" s="108"/>
      <c r="H203" s="108"/>
      <c r="I203" s="108"/>
      <c r="J203" s="108"/>
      <c r="K203" s="45"/>
    </row>
    <row r="204" spans="1:11" ht="20.25">
      <c r="A204" s="102"/>
      <c r="B204" s="106"/>
      <c r="C204" s="102"/>
      <c r="D204" s="102"/>
      <c r="E204" s="106"/>
      <c r="F204" s="104"/>
      <c r="G204" s="108"/>
      <c r="H204" s="108"/>
      <c r="I204" s="108"/>
      <c r="J204" s="108"/>
      <c r="K204" s="45"/>
    </row>
    <row r="205" spans="1:11" ht="20.25">
      <c r="A205" s="102"/>
      <c r="B205" s="106"/>
      <c r="C205" s="102"/>
      <c r="D205" s="102"/>
      <c r="E205" s="106"/>
      <c r="F205" s="104"/>
      <c r="G205" s="108"/>
      <c r="H205" s="108"/>
      <c r="I205" s="108"/>
      <c r="J205" s="108"/>
      <c r="K205" s="45"/>
    </row>
    <row r="206" spans="1:11" ht="20.25">
      <c r="A206" s="102"/>
      <c r="B206" s="4"/>
      <c r="C206" s="4"/>
      <c r="D206" s="4"/>
      <c r="E206" s="4"/>
      <c r="F206" s="4"/>
      <c r="G206" s="26"/>
      <c r="H206" s="26"/>
      <c r="I206" s="4"/>
      <c r="J206" s="4"/>
      <c r="K206" s="4"/>
    </row>
    <row r="207" spans="1:11" ht="20.25">
      <c r="A207" s="102"/>
      <c r="B207" s="4"/>
      <c r="C207" s="4"/>
      <c r="D207" s="4"/>
      <c r="E207" s="4"/>
      <c r="F207" s="4"/>
      <c r="G207" s="26"/>
      <c r="H207" s="26"/>
      <c r="I207" s="4"/>
      <c r="J207" s="4"/>
      <c r="K207" s="4"/>
    </row>
    <row r="208" spans="1:11" ht="20.25">
      <c r="A208" s="102"/>
      <c r="B208" s="4"/>
      <c r="C208" s="4"/>
      <c r="D208" s="4"/>
      <c r="E208" s="4"/>
      <c r="F208" s="4"/>
      <c r="G208" s="26"/>
      <c r="H208" s="26"/>
      <c r="I208" s="4"/>
      <c r="J208" s="4"/>
      <c r="K208" s="4"/>
    </row>
    <row r="209" spans="1:11" ht="20.25">
      <c r="A209" s="102"/>
      <c r="B209" s="106"/>
      <c r="C209" s="102"/>
      <c r="D209" s="102"/>
      <c r="E209" s="106"/>
      <c r="F209" s="104"/>
      <c r="G209" s="108"/>
      <c r="H209" s="108"/>
      <c r="I209" s="108"/>
      <c r="J209" s="108"/>
      <c r="K209" s="45"/>
    </row>
    <row r="210" spans="1:11" ht="20.25">
      <c r="A210" s="102"/>
      <c r="B210" s="106"/>
      <c r="C210" s="102"/>
      <c r="D210" s="102"/>
      <c r="E210" s="106"/>
      <c r="F210" s="104"/>
      <c r="G210" s="108"/>
      <c r="H210" s="108"/>
      <c r="I210" s="108"/>
      <c r="J210" s="108"/>
      <c r="K210" s="45"/>
    </row>
    <row r="211" spans="1:11" ht="20.25">
      <c r="A211" s="102"/>
      <c r="B211" s="106"/>
      <c r="C211" s="102"/>
      <c r="D211" s="102"/>
      <c r="E211" s="106"/>
      <c r="F211" s="104"/>
      <c r="G211" s="108"/>
      <c r="H211" s="108"/>
      <c r="I211" s="108"/>
      <c r="J211" s="108"/>
      <c r="K211" s="45"/>
    </row>
    <row r="212" spans="1:11" ht="20.25">
      <c r="A212" s="102"/>
      <c r="B212" s="106"/>
      <c r="C212" s="102"/>
      <c r="D212" s="102"/>
      <c r="E212" s="106"/>
      <c r="F212" s="104"/>
      <c r="G212" s="108"/>
      <c r="H212" s="108"/>
      <c r="I212" s="108"/>
      <c r="J212" s="108"/>
      <c r="K212" s="45"/>
    </row>
    <row r="213" spans="1:11" ht="20.25">
      <c r="A213" s="102"/>
      <c r="B213" s="106"/>
      <c r="C213" s="102"/>
      <c r="D213" s="102"/>
      <c r="E213" s="106"/>
      <c r="F213" s="104"/>
      <c r="G213" s="108"/>
      <c r="H213" s="108"/>
      <c r="I213" s="108"/>
      <c r="J213" s="108"/>
      <c r="K213" s="45"/>
    </row>
    <row r="214" spans="1:11" ht="23.25" customHeight="1">
      <c r="A214" s="1"/>
      <c r="B214" s="107"/>
      <c r="C214" s="1"/>
      <c r="D214" s="1"/>
      <c r="E214" s="107"/>
      <c r="F214" s="15"/>
      <c r="G214" s="27"/>
      <c r="H214" s="27"/>
      <c r="I214" s="14"/>
      <c r="J214" s="14"/>
      <c r="K214" s="1"/>
    </row>
    <row r="215" spans="1:11" ht="23.25" customHeight="1">
      <c r="A215" s="1"/>
      <c r="B215" s="107"/>
      <c r="C215" s="1"/>
      <c r="D215" s="1"/>
      <c r="E215" s="107"/>
      <c r="F215" s="15"/>
      <c r="G215" s="27"/>
      <c r="H215" s="27"/>
      <c r="I215" s="14"/>
      <c r="J215" s="14"/>
      <c r="K215" s="1"/>
    </row>
    <row r="216" spans="1:11" ht="23.25" customHeight="1">
      <c r="A216" s="11"/>
      <c r="B216" s="152"/>
      <c r="C216" s="11"/>
      <c r="D216" s="11"/>
      <c r="E216" s="152"/>
      <c r="F216" s="142"/>
      <c r="G216" s="29"/>
      <c r="H216" s="29"/>
      <c r="I216" s="28"/>
      <c r="J216" s="28"/>
      <c r="K216" s="11"/>
    </row>
    <row r="217" spans="1:11" ht="20.25">
      <c r="A217" s="174" t="s">
        <v>14</v>
      </c>
      <c r="B217" s="175"/>
      <c r="C217" s="175"/>
      <c r="D217" s="175"/>
      <c r="E217" s="175"/>
      <c r="F217" s="176"/>
      <c r="G217" s="47">
        <f>SUM(G8:G216)</f>
        <v>2973900</v>
      </c>
      <c r="H217" s="47">
        <f>SUM(H215:H216)</f>
        <v>0</v>
      </c>
      <c r="I217" s="48">
        <f>SUM(I215:I216)</f>
        <v>0</v>
      </c>
      <c r="J217" s="48">
        <f>SUM(J215:J216)</f>
        <v>0</v>
      </c>
      <c r="K217" s="99"/>
    </row>
    <row r="227" ht="18" customHeight="1"/>
    <row r="229" ht="21.75" customHeight="1"/>
  </sheetData>
  <sheetProtection/>
  <mergeCells count="10">
    <mergeCell ref="A217:F217"/>
    <mergeCell ref="B5:B7"/>
    <mergeCell ref="C5:C7"/>
    <mergeCell ref="D5:D7"/>
    <mergeCell ref="A2:K2"/>
    <mergeCell ref="A3:K3"/>
    <mergeCell ref="A4:K4"/>
    <mergeCell ref="A5:A7"/>
    <mergeCell ref="E5:E7"/>
    <mergeCell ref="G5:J5"/>
  </mergeCells>
  <printOptions horizontalCentered="1"/>
  <pageMargins left="0.31496062992125984" right="0.11811023622047245" top="0.5511811023622047" bottom="0.551181102362204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0">
      <selection activeCell="L25" sqref="L25"/>
    </sheetView>
  </sheetViews>
  <sheetFormatPr defaultColWidth="9.140625" defaultRowHeight="15"/>
  <cols>
    <col min="1" max="1" width="2.421875" style="18" customWidth="1"/>
    <col min="2" max="2" width="21.421875" style="18" customWidth="1"/>
    <col min="3" max="3" width="19.8515625" style="18" customWidth="1"/>
    <col min="4" max="4" width="20.140625" style="18" customWidth="1"/>
    <col min="5" max="5" width="8.57421875" style="22" customWidth="1"/>
    <col min="6" max="6" width="8.421875" style="22" customWidth="1"/>
    <col min="7" max="7" width="8.421875" style="18" customWidth="1"/>
    <col min="8" max="8" width="9.421875" style="18" customWidth="1"/>
    <col min="9" max="9" width="11.8515625" style="18" customWidth="1"/>
    <col min="10" max="10" width="14.28125" style="18" customWidth="1"/>
    <col min="11" max="11" width="8.57421875" style="18" customWidth="1"/>
    <col min="12" max="16384" width="9.00390625" style="18" customWidth="1"/>
  </cols>
  <sheetData>
    <row r="1" spans="1:11" ht="20.25">
      <c r="A1" s="17"/>
      <c r="J1" s="173" t="s">
        <v>152</v>
      </c>
      <c r="K1" s="173"/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20.25">
      <c r="A6" s="21" t="s">
        <v>162</v>
      </c>
      <c r="B6" s="19"/>
      <c r="C6" s="56"/>
      <c r="D6" s="56"/>
      <c r="E6" s="23"/>
      <c r="F6" s="23"/>
      <c r="G6" s="56"/>
      <c r="H6" s="56"/>
      <c r="I6" s="56"/>
      <c r="J6" s="56"/>
      <c r="K6" s="56"/>
    </row>
    <row r="7" spans="1:11" ht="20.25">
      <c r="A7" s="21" t="s">
        <v>163</v>
      </c>
      <c r="B7" s="19"/>
      <c r="C7" s="56"/>
      <c r="D7" s="56"/>
      <c r="E7" s="23"/>
      <c r="F7" s="23"/>
      <c r="G7" s="56"/>
      <c r="H7" s="56"/>
      <c r="I7" s="56"/>
      <c r="J7" s="56"/>
      <c r="K7" s="56"/>
    </row>
    <row r="8" spans="1:2" ht="20.25">
      <c r="A8" s="19" t="s">
        <v>12</v>
      </c>
      <c r="B8" s="19"/>
    </row>
    <row r="9" spans="1:2" ht="20.25">
      <c r="A9" s="19" t="s">
        <v>212</v>
      </c>
      <c r="B9" s="19"/>
    </row>
    <row r="10" spans="1:11" ht="20.25">
      <c r="A10" s="182" t="s">
        <v>1</v>
      </c>
      <c r="B10" s="182" t="s">
        <v>18</v>
      </c>
      <c r="C10" s="182" t="s">
        <v>2</v>
      </c>
      <c r="D10" s="41" t="s">
        <v>3</v>
      </c>
      <c r="E10" s="183" t="s">
        <v>5</v>
      </c>
      <c r="F10" s="184"/>
      <c r="G10" s="184"/>
      <c r="H10" s="185"/>
      <c r="I10" s="41" t="s">
        <v>7</v>
      </c>
      <c r="J10" s="41" t="s">
        <v>154</v>
      </c>
      <c r="K10" s="61" t="s">
        <v>155</v>
      </c>
    </row>
    <row r="11" spans="1:11" ht="20.25">
      <c r="A11" s="182"/>
      <c r="B11" s="182"/>
      <c r="C11" s="182"/>
      <c r="D11" s="54" t="s">
        <v>4</v>
      </c>
      <c r="E11" s="41">
        <v>2561</v>
      </c>
      <c r="F11" s="41">
        <v>2562</v>
      </c>
      <c r="G11" s="41">
        <v>2563</v>
      </c>
      <c r="H11" s="41">
        <v>2564</v>
      </c>
      <c r="I11" s="54" t="s">
        <v>8</v>
      </c>
      <c r="J11" s="54" t="s">
        <v>156</v>
      </c>
      <c r="K11" s="62" t="s">
        <v>157</v>
      </c>
    </row>
    <row r="12" spans="1:11" ht="20.25">
      <c r="A12" s="182"/>
      <c r="B12" s="182"/>
      <c r="C12" s="182"/>
      <c r="D12" s="42"/>
      <c r="E12" s="42" t="s">
        <v>6</v>
      </c>
      <c r="F12" s="42" t="s">
        <v>6</v>
      </c>
      <c r="G12" s="42" t="s">
        <v>6</v>
      </c>
      <c r="H12" s="42" t="s">
        <v>6</v>
      </c>
      <c r="I12" s="42"/>
      <c r="J12" s="42"/>
      <c r="K12" s="42"/>
    </row>
    <row r="13" spans="1:11" ht="20.25">
      <c r="A13" s="12">
        <v>1</v>
      </c>
      <c r="B13" s="3" t="s">
        <v>241</v>
      </c>
      <c r="C13" s="3" t="s">
        <v>243</v>
      </c>
      <c r="D13" s="3" t="s">
        <v>259</v>
      </c>
      <c r="E13" s="25"/>
      <c r="F13" s="25">
        <v>100000</v>
      </c>
      <c r="G13" s="6">
        <v>100000</v>
      </c>
      <c r="H13" s="6">
        <v>100000</v>
      </c>
      <c r="I13" s="12" t="s">
        <v>253</v>
      </c>
      <c r="J13" s="3" t="s">
        <v>39</v>
      </c>
      <c r="K13" s="73" t="s">
        <v>131</v>
      </c>
    </row>
    <row r="14" spans="1:11" ht="20.25">
      <c r="A14" s="1"/>
      <c r="B14" s="4" t="s">
        <v>242</v>
      </c>
      <c r="C14" s="4" t="s">
        <v>244</v>
      </c>
      <c r="D14" s="4" t="s">
        <v>260</v>
      </c>
      <c r="E14" s="27"/>
      <c r="F14" s="27"/>
      <c r="G14" s="14"/>
      <c r="H14" s="14"/>
      <c r="I14" s="1" t="s">
        <v>254</v>
      </c>
      <c r="J14" s="4" t="s">
        <v>256</v>
      </c>
      <c r="K14" s="1"/>
    </row>
    <row r="15" spans="1:11" ht="20.25">
      <c r="A15" s="1"/>
      <c r="B15" s="4"/>
      <c r="C15" s="4" t="s">
        <v>245</v>
      </c>
      <c r="D15" s="4" t="s">
        <v>248</v>
      </c>
      <c r="E15" s="27"/>
      <c r="F15" s="27"/>
      <c r="G15" s="14"/>
      <c r="H15" s="14"/>
      <c r="I15" s="1" t="s">
        <v>59</v>
      </c>
      <c r="J15" s="4" t="s">
        <v>257</v>
      </c>
      <c r="K15" s="1"/>
    </row>
    <row r="16" spans="1:11" ht="20.25">
      <c r="A16" s="1"/>
      <c r="B16" s="4"/>
      <c r="C16" s="4" t="s">
        <v>246</v>
      </c>
      <c r="D16" s="4" t="s">
        <v>249</v>
      </c>
      <c r="E16" s="27"/>
      <c r="F16" s="27"/>
      <c r="G16" s="14"/>
      <c r="H16" s="14"/>
      <c r="I16" s="1" t="s">
        <v>255</v>
      </c>
      <c r="J16" s="4" t="s">
        <v>258</v>
      </c>
      <c r="K16" s="1"/>
    </row>
    <row r="17" spans="1:11" ht="20.25">
      <c r="A17" s="1"/>
      <c r="B17" s="4"/>
      <c r="C17" s="4" t="s">
        <v>247</v>
      </c>
      <c r="D17" s="4" t="s">
        <v>250</v>
      </c>
      <c r="E17" s="27"/>
      <c r="F17" s="27"/>
      <c r="G17" s="14"/>
      <c r="H17" s="14"/>
      <c r="I17" s="1"/>
      <c r="J17" s="4"/>
      <c r="K17" s="1"/>
    </row>
    <row r="18" spans="1:11" ht="20.25">
      <c r="A18" s="1"/>
      <c r="B18" s="4"/>
      <c r="C18" s="4"/>
      <c r="D18" s="4" t="s">
        <v>251</v>
      </c>
      <c r="E18" s="27"/>
      <c r="F18" s="27"/>
      <c r="G18" s="14"/>
      <c r="H18" s="14"/>
      <c r="I18" s="1"/>
      <c r="J18" s="4"/>
      <c r="K18" s="1"/>
    </row>
    <row r="19" spans="1:11" ht="20.25">
      <c r="A19" s="1"/>
      <c r="B19" s="4"/>
      <c r="C19" s="4"/>
      <c r="D19" s="4" t="s">
        <v>252</v>
      </c>
      <c r="E19" s="27"/>
      <c r="F19" s="27"/>
      <c r="G19" s="14"/>
      <c r="H19" s="14"/>
      <c r="I19" s="1"/>
      <c r="J19" s="4"/>
      <c r="K19" s="1"/>
    </row>
    <row r="20" spans="1:11" ht="20.25">
      <c r="A20" s="1"/>
      <c r="B20" s="4"/>
      <c r="C20" s="4"/>
      <c r="D20" s="4"/>
      <c r="E20" s="27"/>
      <c r="F20" s="27"/>
      <c r="G20" s="14"/>
      <c r="H20" s="14"/>
      <c r="I20" s="1"/>
      <c r="J20" s="4"/>
      <c r="K20" s="1"/>
    </row>
    <row r="21" spans="1:11" ht="20.25">
      <c r="A21" s="1"/>
      <c r="B21" s="4"/>
      <c r="C21" s="4"/>
      <c r="D21" s="4"/>
      <c r="E21" s="27"/>
      <c r="F21" s="27"/>
      <c r="G21" s="14"/>
      <c r="H21" s="14"/>
      <c r="I21" s="1"/>
      <c r="J21" s="4"/>
      <c r="K21" s="1"/>
    </row>
    <row r="22" spans="1:11" ht="20.25">
      <c r="A22" s="1"/>
      <c r="B22" s="4"/>
      <c r="C22" s="4"/>
      <c r="D22" s="4"/>
      <c r="E22" s="27"/>
      <c r="F22" s="27"/>
      <c r="G22" s="14"/>
      <c r="H22" s="14"/>
      <c r="I22" s="1"/>
      <c r="J22" s="4"/>
      <c r="K22" s="1"/>
    </row>
    <row r="23" spans="1:11" ht="20.25">
      <c r="A23" s="11"/>
      <c r="B23" s="2"/>
      <c r="C23" s="2"/>
      <c r="D23" s="2"/>
      <c r="E23" s="29"/>
      <c r="F23" s="29"/>
      <c r="G23" s="28"/>
      <c r="H23" s="28"/>
      <c r="I23" s="11"/>
      <c r="J23" s="2"/>
      <c r="K23" s="11"/>
    </row>
    <row r="24" spans="1:12" ht="18.75" customHeight="1" thickBot="1">
      <c r="A24" s="164" t="s">
        <v>103</v>
      </c>
      <c r="B24" s="165"/>
      <c r="C24" s="165"/>
      <c r="D24" s="166"/>
      <c r="E24" s="77">
        <f>SUM(E13:E19)</f>
        <v>0</v>
      </c>
      <c r="F24" s="77">
        <f>SUM(F13:F19)</f>
        <v>100000</v>
      </c>
      <c r="G24" s="78">
        <f>SUM(G13:G19)</f>
        <v>100000</v>
      </c>
      <c r="H24" s="78">
        <f>SUM(H13:H19)</f>
        <v>100000</v>
      </c>
      <c r="I24" s="177"/>
      <c r="J24" s="177"/>
      <c r="K24" s="177"/>
      <c r="L24" s="18">
        <v>51</v>
      </c>
    </row>
    <row r="25" ht="21" customHeight="1" thickTop="1"/>
  </sheetData>
  <sheetProtection/>
  <mergeCells count="11">
    <mergeCell ref="A24:D24"/>
    <mergeCell ref="I24:K24"/>
    <mergeCell ref="A2:K2"/>
    <mergeCell ref="A3:K3"/>
    <mergeCell ref="A5:K5"/>
    <mergeCell ref="A10:A12"/>
    <mergeCell ref="B10:B12"/>
    <mergeCell ref="C10:C12"/>
    <mergeCell ref="E10:H10"/>
    <mergeCell ref="A4:K4"/>
    <mergeCell ref="J1:K1"/>
  </mergeCells>
  <printOptions/>
  <pageMargins left="0.31496062992125984" right="0.11811023622047245" top="0.7874015748031497" bottom="0.15748031496062992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3">
      <selection activeCell="L25" sqref="L25"/>
    </sheetView>
  </sheetViews>
  <sheetFormatPr defaultColWidth="9.140625" defaultRowHeight="15"/>
  <cols>
    <col min="1" max="1" width="2.421875" style="18" customWidth="1"/>
    <col min="2" max="2" width="24.28125" style="18" customWidth="1"/>
    <col min="3" max="3" width="16.7109375" style="18" customWidth="1"/>
    <col min="4" max="4" width="19.7109375" style="18" customWidth="1"/>
    <col min="5" max="6" width="9.28125" style="22" customWidth="1"/>
    <col min="7" max="7" width="9.57421875" style="18" customWidth="1"/>
    <col min="8" max="8" width="9.421875" style="18" customWidth="1"/>
    <col min="9" max="9" width="12.28125" style="18" customWidth="1"/>
    <col min="10" max="10" width="13.140625" style="18" customWidth="1"/>
    <col min="11" max="11" width="7.8515625" style="18" customWidth="1"/>
    <col min="12" max="16384" width="9.00390625" style="18" customWidth="1"/>
  </cols>
  <sheetData>
    <row r="1" spans="1:11" ht="20.25">
      <c r="A1" s="17"/>
      <c r="J1" s="173" t="s">
        <v>152</v>
      </c>
      <c r="K1" s="173"/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2:11" ht="20.25">
      <c r="B6" s="21" t="s">
        <v>162</v>
      </c>
      <c r="C6" s="56"/>
      <c r="D6" s="56"/>
      <c r="E6" s="23"/>
      <c r="F6" s="23"/>
      <c r="G6" s="56"/>
      <c r="H6" s="56"/>
      <c r="I6" s="56"/>
      <c r="J6" s="56"/>
      <c r="K6" s="56"/>
    </row>
    <row r="7" spans="2:11" ht="20.25">
      <c r="B7" s="21" t="s">
        <v>163</v>
      </c>
      <c r="C7" s="56"/>
      <c r="D7" s="56"/>
      <c r="E7" s="23"/>
      <c r="F7" s="23"/>
      <c r="G7" s="56"/>
      <c r="H7" s="56"/>
      <c r="I7" s="56"/>
      <c r="J7" s="56"/>
      <c r="K7" s="56"/>
    </row>
    <row r="8" ht="20.25">
      <c r="B8" s="19" t="s">
        <v>12</v>
      </c>
    </row>
    <row r="9" ht="20.25">
      <c r="B9" s="19" t="s">
        <v>213</v>
      </c>
    </row>
    <row r="10" spans="1:11" ht="20.25">
      <c r="A10" s="182" t="s">
        <v>1</v>
      </c>
      <c r="B10" s="182" t="s">
        <v>18</v>
      </c>
      <c r="C10" s="182" t="s">
        <v>2</v>
      </c>
      <c r="D10" s="41" t="s">
        <v>3</v>
      </c>
      <c r="E10" s="183" t="s">
        <v>5</v>
      </c>
      <c r="F10" s="184"/>
      <c r="G10" s="184"/>
      <c r="H10" s="185"/>
      <c r="I10" s="41" t="s">
        <v>7</v>
      </c>
      <c r="J10" s="41" t="s">
        <v>154</v>
      </c>
      <c r="K10" s="61" t="s">
        <v>155</v>
      </c>
    </row>
    <row r="11" spans="1:11" ht="20.25">
      <c r="A11" s="182"/>
      <c r="B11" s="182"/>
      <c r="C11" s="182"/>
      <c r="D11" s="54" t="s">
        <v>4</v>
      </c>
      <c r="E11" s="41">
        <v>2561</v>
      </c>
      <c r="F11" s="41">
        <v>2562</v>
      </c>
      <c r="G11" s="41">
        <v>2563</v>
      </c>
      <c r="H11" s="41">
        <v>2564</v>
      </c>
      <c r="I11" s="54" t="s">
        <v>8</v>
      </c>
      <c r="J11" s="54" t="s">
        <v>156</v>
      </c>
      <c r="K11" s="62" t="s">
        <v>157</v>
      </c>
    </row>
    <row r="12" spans="1:11" ht="20.25">
      <c r="A12" s="182"/>
      <c r="B12" s="182"/>
      <c r="C12" s="182"/>
      <c r="D12" s="42"/>
      <c r="E12" s="42" t="s">
        <v>6</v>
      </c>
      <c r="F12" s="42" t="s">
        <v>6</v>
      </c>
      <c r="G12" s="42" t="s">
        <v>6</v>
      </c>
      <c r="H12" s="42" t="s">
        <v>6</v>
      </c>
      <c r="I12" s="42"/>
      <c r="J12" s="42"/>
      <c r="K12" s="42"/>
    </row>
    <row r="13" spans="1:11" ht="23.25" customHeight="1">
      <c r="A13" s="12">
        <v>1</v>
      </c>
      <c r="B13" s="3" t="s">
        <v>416</v>
      </c>
      <c r="C13" s="3" t="s">
        <v>424</v>
      </c>
      <c r="D13" s="69" t="s">
        <v>418</v>
      </c>
      <c r="E13" s="25">
        <v>50000</v>
      </c>
      <c r="F13" s="25">
        <v>50000</v>
      </c>
      <c r="G13" s="6">
        <v>50000</v>
      </c>
      <c r="H13" s="6">
        <v>50000</v>
      </c>
      <c r="I13" s="12" t="s">
        <v>227</v>
      </c>
      <c r="J13" s="3" t="s">
        <v>428</v>
      </c>
      <c r="K13" s="12" t="s">
        <v>33</v>
      </c>
    </row>
    <row r="14" spans="1:11" ht="23.25" customHeight="1">
      <c r="A14" s="1"/>
      <c r="B14" s="4" t="s">
        <v>417</v>
      </c>
      <c r="C14" s="4" t="s">
        <v>425</v>
      </c>
      <c r="D14" s="4" t="s">
        <v>419</v>
      </c>
      <c r="E14" s="27"/>
      <c r="F14" s="27"/>
      <c r="G14" s="14"/>
      <c r="H14" s="14"/>
      <c r="I14" s="1" t="s">
        <v>431</v>
      </c>
      <c r="J14" s="4" t="s">
        <v>429</v>
      </c>
      <c r="K14" s="1"/>
    </row>
    <row r="15" spans="1:11" ht="23.25" customHeight="1">
      <c r="A15" s="1"/>
      <c r="B15" s="4"/>
      <c r="C15" s="4" t="s">
        <v>426</v>
      </c>
      <c r="D15" s="4" t="s">
        <v>420</v>
      </c>
      <c r="E15" s="27"/>
      <c r="F15" s="27"/>
      <c r="G15" s="14"/>
      <c r="H15" s="14"/>
      <c r="I15" s="1" t="s">
        <v>432</v>
      </c>
      <c r="J15" s="4" t="s">
        <v>430</v>
      </c>
      <c r="K15" s="1"/>
    </row>
    <row r="16" spans="1:11" ht="23.25" customHeight="1">
      <c r="A16" s="1"/>
      <c r="B16" s="4"/>
      <c r="C16" s="4" t="s">
        <v>427</v>
      </c>
      <c r="D16" s="4" t="s">
        <v>421</v>
      </c>
      <c r="E16" s="27"/>
      <c r="F16" s="27"/>
      <c r="G16" s="14"/>
      <c r="H16" s="14"/>
      <c r="I16" s="1" t="s">
        <v>433</v>
      </c>
      <c r="J16" s="4"/>
      <c r="K16" s="1"/>
    </row>
    <row r="17" spans="1:11" ht="23.25" customHeight="1">
      <c r="A17" s="1"/>
      <c r="B17" s="4"/>
      <c r="C17" s="4" t="s">
        <v>35</v>
      </c>
      <c r="D17" s="4" t="s">
        <v>422</v>
      </c>
      <c r="E17" s="27"/>
      <c r="F17" s="27"/>
      <c r="G17" s="14"/>
      <c r="H17" s="14"/>
      <c r="I17" s="1"/>
      <c r="J17" s="4"/>
      <c r="K17" s="1"/>
    </row>
    <row r="18" spans="1:11" ht="23.25" customHeight="1">
      <c r="A18" s="1"/>
      <c r="B18" s="4"/>
      <c r="C18" s="4"/>
      <c r="D18" s="4" t="s">
        <v>423</v>
      </c>
      <c r="E18" s="27"/>
      <c r="F18" s="27"/>
      <c r="G18" s="14"/>
      <c r="H18" s="14"/>
      <c r="I18" s="1"/>
      <c r="J18" s="4"/>
      <c r="K18" s="1"/>
    </row>
    <row r="19" spans="1:11" ht="23.25" customHeight="1">
      <c r="A19" s="1"/>
      <c r="B19" s="4"/>
      <c r="C19" s="4"/>
      <c r="D19" s="4"/>
      <c r="E19" s="27"/>
      <c r="F19" s="27"/>
      <c r="G19" s="14"/>
      <c r="H19" s="14"/>
      <c r="I19" s="1"/>
      <c r="J19" s="4"/>
      <c r="K19" s="1"/>
    </row>
    <row r="20" spans="1:11" ht="23.25" customHeight="1">
      <c r="A20" s="1"/>
      <c r="B20" s="4"/>
      <c r="C20" s="4"/>
      <c r="D20" s="4"/>
      <c r="E20" s="27"/>
      <c r="F20" s="27"/>
      <c r="G20" s="14"/>
      <c r="H20" s="14"/>
      <c r="I20" s="1"/>
      <c r="J20" s="4"/>
      <c r="K20" s="1"/>
    </row>
    <row r="21" spans="1:11" ht="23.25" customHeight="1">
      <c r="A21" s="1"/>
      <c r="B21" s="4"/>
      <c r="C21" s="4"/>
      <c r="D21" s="4"/>
      <c r="E21" s="27"/>
      <c r="F21" s="27"/>
      <c r="G21" s="14"/>
      <c r="H21" s="14"/>
      <c r="I21" s="1"/>
      <c r="J21" s="4"/>
      <c r="K21" s="1"/>
    </row>
    <row r="22" spans="1:11" ht="23.25" customHeight="1">
      <c r="A22" s="1"/>
      <c r="B22" s="4"/>
      <c r="C22" s="4"/>
      <c r="D22" s="4"/>
      <c r="E22" s="27"/>
      <c r="F22" s="27"/>
      <c r="G22" s="14"/>
      <c r="H22" s="14"/>
      <c r="I22" s="1"/>
      <c r="J22" s="4"/>
      <c r="K22" s="1"/>
    </row>
    <row r="23" spans="1:11" ht="23.25" customHeight="1">
      <c r="A23" s="11"/>
      <c r="B23" s="2"/>
      <c r="C23" s="2"/>
      <c r="D23" s="2"/>
      <c r="E23" s="29"/>
      <c r="F23" s="29"/>
      <c r="G23" s="28"/>
      <c r="H23" s="28"/>
      <c r="I23" s="11"/>
      <c r="J23" s="2"/>
      <c r="K23" s="11"/>
    </row>
    <row r="24" spans="1:12" ht="20.25">
      <c r="A24" s="174" t="s">
        <v>123</v>
      </c>
      <c r="B24" s="175"/>
      <c r="C24" s="175"/>
      <c r="D24" s="176"/>
      <c r="E24" s="119">
        <f>SUM(E13:E23)</f>
        <v>50000</v>
      </c>
      <c r="F24" s="119">
        <f>SUM(F13:F23)</f>
        <v>50000</v>
      </c>
      <c r="G24" s="87">
        <f>SUM(G13:G23)</f>
        <v>50000</v>
      </c>
      <c r="H24" s="87">
        <f>SUM(H13:H23)</f>
        <v>50000</v>
      </c>
      <c r="I24" s="177"/>
      <c r="J24" s="177"/>
      <c r="K24" s="177"/>
      <c r="L24" s="18">
        <v>52</v>
      </c>
    </row>
    <row r="34" ht="18" customHeight="1"/>
    <row r="36" ht="21.75" customHeight="1">
      <c r="K36" s="18" t="e">
        <f>#REF!+1</f>
        <v>#REF!</v>
      </c>
    </row>
  </sheetData>
  <sheetProtection/>
  <mergeCells count="11">
    <mergeCell ref="A24:D24"/>
    <mergeCell ref="I24:K24"/>
    <mergeCell ref="A2:K2"/>
    <mergeCell ref="A3:K3"/>
    <mergeCell ref="A5:K5"/>
    <mergeCell ref="A10:A12"/>
    <mergeCell ref="B10:B12"/>
    <mergeCell ref="C10:C12"/>
    <mergeCell ref="E10:H10"/>
    <mergeCell ref="A4:K4"/>
    <mergeCell ref="J1:K1"/>
  </mergeCells>
  <printOptions/>
  <pageMargins left="0.31496062992125984" right="0.11811023622047245" top="0.5905511811023623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0">
      <selection activeCell="L26" sqref="L26"/>
    </sheetView>
  </sheetViews>
  <sheetFormatPr defaultColWidth="9.140625" defaultRowHeight="15"/>
  <cols>
    <col min="1" max="1" width="2.421875" style="18" customWidth="1"/>
    <col min="2" max="2" width="24.28125" style="18" customWidth="1"/>
    <col min="3" max="3" width="16.7109375" style="18" customWidth="1"/>
    <col min="4" max="4" width="19.7109375" style="18" customWidth="1"/>
    <col min="5" max="6" width="9.28125" style="22" customWidth="1"/>
    <col min="7" max="7" width="9.57421875" style="18" customWidth="1"/>
    <col min="8" max="8" width="9.421875" style="18" customWidth="1"/>
    <col min="9" max="9" width="12.28125" style="18" customWidth="1"/>
    <col min="10" max="10" width="13.140625" style="18" customWidth="1"/>
    <col min="11" max="11" width="7.8515625" style="18" customWidth="1"/>
    <col min="12" max="16384" width="9.00390625" style="18" customWidth="1"/>
  </cols>
  <sheetData>
    <row r="1" spans="1:11" ht="20.25">
      <c r="A1" s="17"/>
      <c r="J1" s="173" t="s">
        <v>204</v>
      </c>
      <c r="K1" s="173"/>
    </row>
    <row r="2" spans="1:11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70" t="s">
        <v>308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25">
      <c r="A4" s="170" t="s">
        <v>690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0.25">
      <c r="A5" s="170" t="s">
        <v>153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2:11" ht="20.25">
      <c r="B6" s="21" t="s">
        <v>162</v>
      </c>
      <c r="C6" s="124"/>
      <c r="D6" s="124"/>
      <c r="E6" s="23"/>
      <c r="F6" s="23"/>
      <c r="G6" s="124"/>
      <c r="H6" s="124"/>
      <c r="I6" s="124"/>
      <c r="J6" s="124"/>
      <c r="K6" s="124"/>
    </row>
    <row r="7" spans="2:11" ht="20.25">
      <c r="B7" s="21" t="s">
        <v>163</v>
      </c>
      <c r="C7" s="124"/>
      <c r="D7" s="124"/>
      <c r="E7" s="23"/>
      <c r="F7" s="23"/>
      <c r="G7" s="124"/>
      <c r="H7" s="124"/>
      <c r="I7" s="124"/>
      <c r="J7" s="124"/>
      <c r="K7" s="124"/>
    </row>
    <row r="8" ht="20.25">
      <c r="B8" s="19" t="s">
        <v>12</v>
      </c>
    </row>
    <row r="9" ht="20.25">
      <c r="B9" s="19" t="s">
        <v>213</v>
      </c>
    </row>
    <row r="10" spans="1:11" ht="20.25">
      <c r="A10" s="182" t="s">
        <v>1</v>
      </c>
      <c r="B10" s="182" t="s">
        <v>18</v>
      </c>
      <c r="C10" s="182" t="s">
        <v>2</v>
      </c>
      <c r="D10" s="41" t="s">
        <v>3</v>
      </c>
      <c r="E10" s="183" t="s">
        <v>5</v>
      </c>
      <c r="F10" s="184"/>
      <c r="G10" s="184"/>
      <c r="H10" s="185"/>
      <c r="I10" s="41" t="s">
        <v>7</v>
      </c>
      <c r="J10" s="41" t="s">
        <v>154</v>
      </c>
      <c r="K10" s="61" t="s">
        <v>155</v>
      </c>
    </row>
    <row r="11" spans="1:11" ht="20.25">
      <c r="A11" s="182"/>
      <c r="B11" s="182"/>
      <c r="C11" s="182"/>
      <c r="D11" s="54" t="s">
        <v>4</v>
      </c>
      <c r="E11" s="41">
        <v>2561</v>
      </c>
      <c r="F11" s="41">
        <v>2562</v>
      </c>
      <c r="G11" s="41">
        <v>2563</v>
      </c>
      <c r="H11" s="41">
        <v>2564</v>
      </c>
      <c r="I11" s="54" t="s">
        <v>8</v>
      </c>
      <c r="J11" s="54" t="s">
        <v>156</v>
      </c>
      <c r="K11" s="62" t="s">
        <v>157</v>
      </c>
    </row>
    <row r="12" spans="1:11" ht="20.25">
      <c r="A12" s="182"/>
      <c r="B12" s="182"/>
      <c r="C12" s="182"/>
      <c r="D12" s="42"/>
      <c r="E12" s="42" t="s">
        <v>6</v>
      </c>
      <c r="F12" s="42" t="s">
        <v>6</v>
      </c>
      <c r="G12" s="42" t="s">
        <v>6</v>
      </c>
      <c r="H12" s="42" t="s">
        <v>6</v>
      </c>
      <c r="I12" s="42"/>
      <c r="J12" s="42"/>
      <c r="K12" s="42"/>
    </row>
    <row r="13" spans="1:11" ht="23.25" customHeight="1">
      <c r="A13" s="12">
        <v>1</v>
      </c>
      <c r="B13" s="3" t="s">
        <v>416</v>
      </c>
      <c r="C13" s="3" t="s">
        <v>424</v>
      </c>
      <c r="D13" s="69" t="s">
        <v>418</v>
      </c>
      <c r="E13" s="25">
        <v>50000</v>
      </c>
      <c r="F13" s="25">
        <v>50000</v>
      </c>
      <c r="G13" s="6">
        <v>50000</v>
      </c>
      <c r="H13" s="6">
        <v>50000</v>
      </c>
      <c r="I13" s="12" t="s">
        <v>227</v>
      </c>
      <c r="J13" s="3" t="s">
        <v>428</v>
      </c>
      <c r="K13" s="12" t="s">
        <v>33</v>
      </c>
    </row>
    <row r="14" spans="1:11" ht="23.25" customHeight="1">
      <c r="A14" s="1"/>
      <c r="B14" s="4" t="s">
        <v>417</v>
      </c>
      <c r="C14" s="4" t="s">
        <v>425</v>
      </c>
      <c r="D14" s="4" t="s">
        <v>419</v>
      </c>
      <c r="E14" s="27"/>
      <c r="F14" s="27"/>
      <c r="G14" s="14"/>
      <c r="H14" s="14"/>
      <c r="I14" s="1" t="s">
        <v>431</v>
      </c>
      <c r="J14" s="4" t="s">
        <v>429</v>
      </c>
      <c r="K14" s="1"/>
    </row>
    <row r="15" spans="1:11" ht="23.25" customHeight="1">
      <c r="A15" s="1"/>
      <c r="B15" s="4" t="s">
        <v>528</v>
      </c>
      <c r="C15" s="4" t="s">
        <v>426</v>
      </c>
      <c r="D15" s="4" t="s">
        <v>420</v>
      </c>
      <c r="E15" s="27"/>
      <c r="F15" s="27"/>
      <c r="G15" s="14"/>
      <c r="H15" s="14"/>
      <c r="I15" s="1" t="s">
        <v>432</v>
      </c>
      <c r="J15" s="4" t="s">
        <v>430</v>
      </c>
      <c r="K15" s="1"/>
    </row>
    <row r="16" spans="1:11" ht="23.25" customHeight="1">
      <c r="A16" s="1"/>
      <c r="B16" s="4"/>
      <c r="C16" s="4" t="s">
        <v>427</v>
      </c>
      <c r="D16" s="4" t="s">
        <v>421</v>
      </c>
      <c r="E16" s="27"/>
      <c r="F16" s="27"/>
      <c r="G16" s="14"/>
      <c r="H16" s="14"/>
      <c r="I16" s="1" t="s">
        <v>433</v>
      </c>
      <c r="J16" s="4"/>
      <c r="K16" s="1"/>
    </row>
    <row r="17" spans="1:11" ht="23.25" customHeight="1">
      <c r="A17" s="1"/>
      <c r="B17" s="4"/>
      <c r="C17" s="4" t="s">
        <v>35</v>
      </c>
      <c r="D17" s="4" t="s">
        <v>422</v>
      </c>
      <c r="E17" s="27"/>
      <c r="F17" s="27"/>
      <c r="G17" s="14"/>
      <c r="H17" s="14"/>
      <c r="I17" s="1"/>
      <c r="J17" s="4"/>
      <c r="K17" s="1"/>
    </row>
    <row r="18" spans="1:11" ht="23.25" customHeight="1">
      <c r="A18" s="1"/>
      <c r="B18" s="4"/>
      <c r="C18" s="4"/>
      <c r="D18" s="4" t="s">
        <v>423</v>
      </c>
      <c r="E18" s="27"/>
      <c r="F18" s="27"/>
      <c r="G18" s="14"/>
      <c r="H18" s="14"/>
      <c r="I18" s="1"/>
      <c r="J18" s="4"/>
      <c r="K18" s="1"/>
    </row>
    <row r="19" spans="1:11" ht="23.25" customHeight="1">
      <c r="A19" s="1"/>
      <c r="B19" s="4"/>
      <c r="C19" s="4"/>
      <c r="D19" s="4"/>
      <c r="E19" s="27"/>
      <c r="F19" s="27"/>
      <c r="G19" s="14"/>
      <c r="H19" s="14"/>
      <c r="I19" s="1"/>
      <c r="J19" s="4"/>
      <c r="K19" s="1"/>
    </row>
    <row r="20" spans="1:11" ht="23.25" customHeight="1">
      <c r="A20" s="1"/>
      <c r="B20" s="4"/>
      <c r="C20" s="4"/>
      <c r="D20" s="4"/>
      <c r="E20" s="27"/>
      <c r="F20" s="27"/>
      <c r="G20" s="14"/>
      <c r="H20" s="14"/>
      <c r="I20" s="1"/>
      <c r="J20" s="4"/>
      <c r="K20" s="1"/>
    </row>
    <row r="21" spans="1:11" ht="23.25" customHeight="1">
      <c r="A21" s="1"/>
      <c r="B21" s="4"/>
      <c r="C21" s="4"/>
      <c r="D21" s="4"/>
      <c r="E21" s="27"/>
      <c r="F21" s="27"/>
      <c r="G21" s="14"/>
      <c r="H21" s="14"/>
      <c r="I21" s="1"/>
      <c r="J21" s="4"/>
      <c r="K21" s="1"/>
    </row>
    <row r="22" spans="1:11" ht="23.25" customHeight="1">
      <c r="A22" s="1"/>
      <c r="B22" s="4"/>
      <c r="C22" s="4"/>
      <c r="D22" s="4"/>
      <c r="E22" s="27"/>
      <c r="F22" s="27"/>
      <c r="G22" s="14"/>
      <c r="H22" s="14"/>
      <c r="I22" s="1"/>
      <c r="J22" s="4"/>
      <c r="K22" s="1"/>
    </row>
    <row r="23" spans="1:11" ht="23.25" customHeight="1">
      <c r="A23" s="11"/>
      <c r="B23" s="2"/>
      <c r="C23" s="2"/>
      <c r="D23" s="2"/>
      <c r="E23" s="29"/>
      <c r="F23" s="29"/>
      <c r="G23" s="28"/>
      <c r="H23" s="28"/>
      <c r="I23" s="11"/>
      <c r="J23" s="2"/>
      <c r="K23" s="11"/>
    </row>
    <row r="24" spans="1:11" ht="20.25">
      <c r="A24" s="174" t="s">
        <v>123</v>
      </c>
      <c r="B24" s="175"/>
      <c r="C24" s="175"/>
      <c r="D24" s="176"/>
      <c r="E24" s="119">
        <f>SUM(E13:E23)</f>
        <v>50000</v>
      </c>
      <c r="F24" s="119">
        <f>SUM(F13:F23)</f>
        <v>50000</v>
      </c>
      <c r="G24" s="87">
        <f>SUM(G13:G23)</f>
        <v>50000</v>
      </c>
      <c r="H24" s="87">
        <f>SUM(H13:H23)</f>
        <v>50000</v>
      </c>
      <c r="I24" s="177"/>
      <c r="J24" s="177"/>
      <c r="K24" s="177"/>
    </row>
    <row r="25" ht="20.25">
      <c r="L25" s="18">
        <v>53</v>
      </c>
    </row>
    <row r="34" ht="18" customHeight="1"/>
    <row r="36" ht="21.75" customHeight="1">
      <c r="K36" s="18" t="e">
        <f>#REF!+1</f>
        <v>#REF!</v>
      </c>
    </row>
  </sheetData>
  <sheetProtection/>
  <mergeCells count="11">
    <mergeCell ref="A24:D24"/>
    <mergeCell ref="I24:K24"/>
    <mergeCell ref="J1:K1"/>
    <mergeCell ref="A2:K2"/>
    <mergeCell ref="A3:K3"/>
    <mergeCell ref="A5:K5"/>
    <mergeCell ref="A10:A12"/>
    <mergeCell ref="B10:B12"/>
    <mergeCell ref="C10:C12"/>
    <mergeCell ref="E10:H10"/>
    <mergeCell ref="A4:K4"/>
  </mergeCells>
  <printOptions/>
  <pageMargins left="0.31496062992125984" right="0.11811023622047245" top="0.5905511811023623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3">
      <selection activeCell="C22" sqref="C22"/>
    </sheetView>
  </sheetViews>
  <sheetFormatPr defaultColWidth="9.140625" defaultRowHeight="15"/>
  <cols>
    <col min="1" max="1" width="39.7109375" style="18" customWidth="1"/>
    <col min="2" max="2" width="7.140625" style="18" customWidth="1"/>
    <col min="3" max="3" width="11.421875" style="18" customWidth="1"/>
    <col min="4" max="4" width="7.421875" style="18" customWidth="1"/>
    <col min="5" max="5" width="11.421875" style="18" customWidth="1"/>
    <col min="6" max="6" width="6.57421875" style="94" customWidth="1"/>
    <col min="7" max="7" width="11.421875" style="18" customWidth="1"/>
    <col min="8" max="8" width="6.7109375" style="18" customWidth="1"/>
    <col min="9" max="9" width="11.28125" style="18" customWidth="1"/>
    <col min="10" max="10" width="7.421875" style="18" customWidth="1"/>
    <col min="11" max="11" width="10.421875" style="18" customWidth="1"/>
    <col min="12" max="16384" width="9.00390625" style="18" customWidth="1"/>
  </cols>
  <sheetData>
    <row r="1" spans="1:11" ht="20.25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0.25">
      <c r="A2" s="170" t="s">
        <v>308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0.25">
      <c r="A3" s="189" t="s">
        <v>153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20.25">
      <c r="A4" s="186" t="s">
        <v>16</v>
      </c>
      <c r="B4" s="167" t="s">
        <v>122</v>
      </c>
      <c r="C4" s="169"/>
      <c r="D4" s="167" t="s">
        <v>127</v>
      </c>
      <c r="E4" s="169"/>
      <c r="F4" s="167" t="s">
        <v>215</v>
      </c>
      <c r="G4" s="169"/>
      <c r="H4" s="167" t="s">
        <v>216</v>
      </c>
      <c r="I4" s="169"/>
      <c r="J4" s="167" t="s">
        <v>214</v>
      </c>
      <c r="K4" s="169"/>
    </row>
    <row r="5" spans="1:11" ht="18" customHeight="1">
      <c r="A5" s="187"/>
      <c r="B5" s="95" t="s">
        <v>17</v>
      </c>
      <c r="C5" s="95" t="s">
        <v>13</v>
      </c>
      <c r="D5" s="95" t="s">
        <v>17</v>
      </c>
      <c r="E5" s="95" t="s">
        <v>13</v>
      </c>
      <c r="F5" s="80" t="s">
        <v>17</v>
      </c>
      <c r="G5" s="95" t="s">
        <v>13</v>
      </c>
      <c r="H5" s="95" t="s">
        <v>17</v>
      </c>
      <c r="I5" s="95" t="s">
        <v>13</v>
      </c>
      <c r="J5" s="95" t="s">
        <v>17</v>
      </c>
      <c r="K5" s="95" t="s">
        <v>13</v>
      </c>
    </row>
    <row r="6" spans="1:11" ht="18" customHeight="1">
      <c r="A6" s="188"/>
      <c r="B6" s="96" t="s">
        <v>18</v>
      </c>
      <c r="C6" s="96" t="s">
        <v>6</v>
      </c>
      <c r="D6" s="96" t="s">
        <v>18</v>
      </c>
      <c r="E6" s="96" t="s">
        <v>6</v>
      </c>
      <c r="F6" s="91" t="s">
        <v>18</v>
      </c>
      <c r="G6" s="96" t="s">
        <v>6</v>
      </c>
      <c r="H6" s="96" t="s">
        <v>18</v>
      </c>
      <c r="I6" s="96" t="s">
        <v>6</v>
      </c>
      <c r="J6" s="96" t="s">
        <v>18</v>
      </c>
      <c r="K6" s="96" t="s">
        <v>6</v>
      </c>
    </row>
    <row r="7" spans="1:11" ht="19.5" customHeight="1">
      <c r="A7" s="82" t="s">
        <v>19</v>
      </c>
      <c r="B7" s="83"/>
      <c r="C7" s="6"/>
      <c r="D7" s="83"/>
      <c r="E7" s="6"/>
      <c r="F7" s="98"/>
      <c r="G7" s="6"/>
      <c r="H7" s="83"/>
      <c r="I7" s="6"/>
      <c r="J7" s="83"/>
      <c r="K7" s="6"/>
    </row>
    <row r="8" spans="1:11" ht="20.25" customHeight="1">
      <c r="A8" s="4" t="s">
        <v>20</v>
      </c>
      <c r="B8" s="84">
        <v>8</v>
      </c>
      <c r="C8" s="14">
        <v>1843000</v>
      </c>
      <c r="D8" s="84">
        <v>20</v>
      </c>
      <c r="E8" s="14">
        <v>5020650</v>
      </c>
      <c r="F8" s="92">
        <v>23</v>
      </c>
      <c r="G8" s="14">
        <v>5308300</v>
      </c>
      <c r="H8" s="84">
        <v>2</v>
      </c>
      <c r="I8" s="14">
        <v>1032705</v>
      </c>
      <c r="J8" s="33">
        <f>B8+D8+F8+H8</f>
        <v>53</v>
      </c>
      <c r="K8" s="14">
        <f aca="true" t="shared" si="0" ref="J8:K11">C8+E8+G8+I8</f>
        <v>13204655</v>
      </c>
    </row>
    <row r="9" spans="1:11" ht="20.25" customHeight="1">
      <c r="A9" s="4" t="s">
        <v>21</v>
      </c>
      <c r="B9" s="84">
        <v>1</v>
      </c>
      <c r="C9" s="14">
        <v>300000</v>
      </c>
      <c r="D9" s="84">
        <v>6</v>
      </c>
      <c r="E9" s="14">
        <v>2216000</v>
      </c>
      <c r="F9" s="92">
        <v>1</v>
      </c>
      <c r="G9" s="14">
        <v>100000</v>
      </c>
      <c r="H9" s="84">
        <v>2</v>
      </c>
      <c r="I9" s="14">
        <v>800000</v>
      </c>
      <c r="J9" s="33">
        <f t="shared" si="0"/>
        <v>10</v>
      </c>
      <c r="K9" s="14">
        <f t="shared" si="0"/>
        <v>3416000</v>
      </c>
    </row>
    <row r="10" spans="1:11" ht="20.25" customHeight="1">
      <c r="A10" s="4" t="s">
        <v>596</v>
      </c>
      <c r="B10" s="84">
        <v>1</v>
      </c>
      <c r="C10" s="14">
        <v>100000</v>
      </c>
      <c r="D10" s="84">
        <v>5</v>
      </c>
      <c r="E10" s="14">
        <v>770000</v>
      </c>
      <c r="F10" s="92">
        <v>0</v>
      </c>
      <c r="G10" s="14">
        <v>0</v>
      </c>
      <c r="H10" s="14">
        <v>0</v>
      </c>
      <c r="I10" s="14">
        <v>0</v>
      </c>
      <c r="J10" s="33">
        <f t="shared" si="0"/>
        <v>6</v>
      </c>
      <c r="K10" s="14">
        <f t="shared" si="0"/>
        <v>870000</v>
      </c>
    </row>
    <row r="11" spans="1:11" ht="20.25" customHeight="1">
      <c r="A11" s="4" t="s">
        <v>108</v>
      </c>
      <c r="B11" s="14">
        <v>0</v>
      </c>
      <c r="C11" s="14">
        <v>0</v>
      </c>
      <c r="D11" s="84">
        <v>3</v>
      </c>
      <c r="E11" s="14">
        <v>771000</v>
      </c>
      <c r="F11" s="92">
        <v>1</v>
      </c>
      <c r="G11" s="14">
        <v>43000</v>
      </c>
      <c r="H11" s="14">
        <v>0</v>
      </c>
      <c r="I11" s="14">
        <v>0</v>
      </c>
      <c r="J11" s="33">
        <f t="shared" si="0"/>
        <v>4</v>
      </c>
      <c r="K11" s="14">
        <f t="shared" si="0"/>
        <v>814000</v>
      </c>
    </row>
    <row r="12" spans="1:11" ht="20.25" customHeight="1">
      <c r="A12" s="85" t="s">
        <v>14</v>
      </c>
      <c r="B12" s="86">
        <f aca="true" t="shared" si="1" ref="B12:K12">SUM(B8:B11)</f>
        <v>10</v>
      </c>
      <c r="C12" s="87">
        <f t="shared" si="1"/>
        <v>2243000</v>
      </c>
      <c r="D12" s="86">
        <f t="shared" si="1"/>
        <v>34</v>
      </c>
      <c r="E12" s="87">
        <f t="shared" si="1"/>
        <v>8777650</v>
      </c>
      <c r="F12" s="93">
        <f t="shared" si="1"/>
        <v>25</v>
      </c>
      <c r="G12" s="87">
        <f t="shared" si="1"/>
        <v>5451300</v>
      </c>
      <c r="H12" s="86">
        <f t="shared" si="1"/>
        <v>4</v>
      </c>
      <c r="I12" s="87">
        <f t="shared" si="1"/>
        <v>1832705</v>
      </c>
      <c r="J12" s="89">
        <f t="shared" si="1"/>
        <v>73</v>
      </c>
      <c r="K12" s="87">
        <f t="shared" si="1"/>
        <v>18304655</v>
      </c>
    </row>
    <row r="13" spans="1:11" ht="19.5" customHeight="1">
      <c r="A13" s="76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0.25" customHeight="1">
      <c r="A14" s="4" t="s">
        <v>22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6.5" customHeight="1">
      <c r="A15" s="4" t="s">
        <v>23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0.25" customHeight="1">
      <c r="A16" s="4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8.75" customHeight="1">
      <c r="A17" s="4" t="s">
        <v>25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20.25" customHeight="1">
      <c r="A18" s="85" t="s">
        <v>14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</row>
    <row r="19" spans="1:11" ht="18" customHeight="1">
      <c r="A19" s="76" t="s">
        <v>124</v>
      </c>
      <c r="B19" s="83"/>
      <c r="C19" s="6"/>
      <c r="D19" s="83"/>
      <c r="E19" s="6"/>
      <c r="F19" s="98"/>
      <c r="G19" s="6"/>
      <c r="H19" s="83"/>
      <c r="I19" s="6"/>
      <c r="J19" s="83"/>
      <c r="K19" s="6"/>
    </row>
    <row r="20" spans="1:11" ht="20.25" customHeight="1">
      <c r="A20" s="4" t="s">
        <v>217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20.25" customHeight="1">
      <c r="A21" s="4" t="s">
        <v>218</v>
      </c>
      <c r="B21" s="84"/>
      <c r="C21" s="14"/>
      <c r="D21" s="84"/>
      <c r="E21" s="14"/>
      <c r="F21" s="92"/>
      <c r="G21" s="14"/>
      <c r="H21" s="84"/>
      <c r="I21" s="14"/>
      <c r="J21" s="33"/>
      <c r="K21" s="14"/>
    </row>
    <row r="22" spans="1:11" ht="20.25" customHeight="1">
      <c r="A22" s="4" t="s">
        <v>144</v>
      </c>
      <c r="B22" s="14">
        <v>0</v>
      </c>
      <c r="C22" s="14">
        <v>0</v>
      </c>
      <c r="D22" s="84">
        <v>6</v>
      </c>
      <c r="E22" s="14">
        <v>1390000</v>
      </c>
      <c r="F22" s="14">
        <v>0</v>
      </c>
      <c r="G22" s="14">
        <v>0</v>
      </c>
      <c r="H22" s="14">
        <v>0</v>
      </c>
      <c r="I22" s="14">
        <v>0</v>
      </c>
      <c r="J22" s="33">
        <f>B22+D22+F22+H22</f>
        <v>6</v>
      </c>
      <c r="K22" s="14">
        <f>C22+E22+G22+I22</f>
        <v>1390000</v>
      </c>
    </row>
    <row r="23" spans="1:11" ht="20.25" customHeight="1">
      <c r="A23" s="2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1:11" ht="20.25" customHeight="1">
      <c r="A24" s="16"/>
      <c r="B24" s="148"/>
      <c r="C24" s="31"/>
      <c r="D24" s="148"/>
      <c r="E24" s="31"/>
      <c r="F24" s="149"/>
      <c r="G24" s="31"/>
      <c r="H24" s="148"/>
      <c r="I24" s="31"/>
      <c r="J24" s="150"/>
      <c r="K24" s="31"/>
    </row>
    <row r="25" spans="1:11" ht="20.25" customHeight="1">
      <c r="A25" s="16"/>
      <c r="B25" s="148"/>
      <c r="C25" s="31"/>
      <c r="D25" s="148"/>
      <c r="E25" s="31"/>
      <c r="F25" s="149"/>
      <c r="G25" s="31"/>
      <c r="H25" s="148"/>
      <c r="I25" s="31"/>
      <c r="J25" s="150"/>
      <c r="K25" s="31"/>
    </row>
    <row r="26" spans="1:11" ht="20.25" customHeight="1">
      <c r="A26" s="16"/>
      <c r="B26" s="148"/>
      <c r="C26" s="31"/>
      <c r="D26" s="148"/>
      <c r="E26" s="31"/>
      <c r="F26" s="149"/>
      <c r="G26" s="31"/>
      <c r="H26" s="148"/>
      <c r="I26" s="31"/>
      <c r="J26" s="150"/>
      <c r="K26" s="31"/>
    </row>
    <row r="27" spans="1:11" ht="20.25" customHeight="1">
      <c r="A27" s="16"/>
      <c r="B27" s="148"/>
      <c r="C27" s="31"/>
      <c r="D27" s="148"/>
      <c r="E27" s="31"/>
      <c r="F27" s="149"/>
      <c r="G27" s="31"/>
      <c r="H27" s="148"/>
      <c r="I27" s="31"/>
      <c r="J27" s="150"/>
      <c r="K27" s="31"/>
    </row>
    <row r="28" spans="1:11" ht="20.25" customHeight="1">
      <c r="A28" s="4" t="s">
        <v>27</v>
      </c>
      <c r="B28" s="84"/>
      <c r="C28" s="14"/>
      <c r="D28" s="84"/>
      <c r="E28" s="14"/>
      <c r="F28" s="92"/>
      <c r="G28" s="14"/>
      <c r="H28" s="84"/>
      <c r="I28" s="14"/>
      <c r="J28" s="33"/>
      <c r="K28" s="14"/>
    </row>
    <row r="29" spans="1:11" ht="20.25" customHeight="1">
      <c r="A29" s="4" t="s">
        <v>220</v>
      </c>
      <c r="B29" s="84">
        <v>1</v>
      </c>
      <c r="C29" s="14">
        <v>220000</v>
      </c>
      <c r="D29" s="84">
        <v>1</v>
      </c>
      <c r="E29" s="14">
        <v>220000</v>
      </c>
      <c r="F29" s="92">
        <v>1</v>
      </c>
      <c r="G29" s="14">
        <v>220000</v>
      </c>
      <c r="H29" s="84">
        <v>1</v>
      </c>
      <c r="I29" s="14">
        <v>220000</v>
      </c>
      <c r="J29" s="33">
        <f>B29+D29+F29+H29</f>
        <v>4</v>
      </c>
      <c r="K29" s="14">
        <f>C29+E29+G29+I29</f>
        <v>880000</v>
      </c>
    </row>
    <row r="30" spans="1:11" ht="20.25" customHeight="1">
      <c r="A30" s="4" t="s">
        <v>28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20.25" customHeight="1">
      <c r="A31" s="4"/>
      <c r="B31" s="84"/>
      <c r="C31" s="14"/>
      <c r="D31" s="84"/>
      <c r="E31" s="14"/>
      <c r="F31" s="92"/>
      <c r="G31" s="14"/>
      <c r="H31" s="84"/>
      <c r="I31" s="14"/>
      <c r="J31" s="33"/>
      <c r="K31" s="14"/>
    </row>
    <row r="32" spans="1:11" ht="20.25" customHeight="1">
      <c r="A32" s="85" t="s">
        <v>14</v>
      </c>
      <c r="B32" s="86">
        <f aca="true" t="shared" si="2" ref="B32:K32">SUM(B22:B31)</f>
        <v>1</v>
      </c>
      <c r="C32" s="87">
        <f t="shared" si="2"/>
        <v>220000</v>
      </c>
      <c r="D32" s="86">
        <f t="shared" si="2"/>
        <v>7</v>
      </c>
      <c r="E32" s="87">
        <f t="shared" si="2"/>
        <v>1610000</v>
      </c>
      <c r="F32" s="93">
        <f t="shared" si="2"/>
        <v>1</v>
      </c>
      <c r="G32" s="87">
        <f t="shared" si="2"/>
        <v>220000</v>
      </c>
      <c r="H32" s="86">
        <f t="shared" si="2"/>
        <v>1</v>
      </c>
      <c r="I32" s="87">
        <f t="shared" si="2"/>
        <v>220000</v>
      </c>
      <c r="J32" s="89">
        <f t="shared" si="2"/>
        <v>10</v>
      </c>
      <c r="K32" s="87">
        <f t="shared" si="2"/>
        <v>2270000</v>
      </c>
    </row>
    <row r="33" spans="1:11" ht="20.25">
      <c r="A33" s="76" t="s">
        <v>29</v>
      </c>
      <c r="B33" s="84"/>
      <c r="C33" s="14"/>
      <c r="D33" s="14"/>
      <c r="E33" s="14"/>
      <c r="F33" s="92"/>
      <c r="G33" s="14"/>
      <c r="H33" s="14"/>
      <c r="I33" s="14"/>
      <c r="J33" s="14"/>
      <c r="K33" s="14"/>
    </row>
    <row r="34" spans="1:11" ht="20.25">
      <c r="A34" s="4" t="s">
        <v>30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ht="20.25">
      <c r="A35" s="4" t="s">
        <v>31</v>
      </c>
      <c r="B35" s="84">
        <v>1</v>
      </c>
      <c r="C35" s="14">
        <v>100000</v>
      </c>
      <c r="D35" s="84">
        <v>1</v>
      </c>
      <c r="E35" s="14">
        <v>100000</v>
      </c>
      <c r="F35" s="92"/>
      <c r="G35" s="14"/>
      <c r="H35" s="84"/>
      <c r="I35" s="14"/>
      <c r="J35" s="33">
        <f>B35+D35+F35+H35</f>
        <v>2</v>
      </c>
      <c r="K35" s="14">
        <f>C35+E35+G35+I35</f>
        <v>200000</v>
      </c>
    </row>
    <row r="36" spans="1:11" ht="20.25">
      <c r="A36" s="4" t="s">
        <v>32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ht="20.25">
      <c r="A37" s="85" t="s">
        <v>14</v>
      </c>
      <c r="B37" s="86">
        <f>SUM(B35:B36)</f>
        <v>1</v>
      </c>
      <c r="C37" s="87">
        <f>SUM(C35:C36)</f>
        <v>100000</v>
      </c>
      <c r="D37" s="86">
        <f>SUM(D35:D36)</f>
        <v>1</v>
      </c>
      <c r="E37" s="87">
        <f>SUM(E35:E36)</f>
        <v>100000</v>
      </c>
      <c r="F37" s="93"/>
      <c r="G37" s="87"/>
      <c r="H37" s="86"/>
      <c r="I37" s="87"/>
      <c r="J37" s="89">
        <f>SUM(J35:J36)</f>
        <v>2</v>
      </c>
      <c r="K37" s="87">
        <f>SUM(K35:K36)</f>
        <v>200000</v>
      </c>
    </row>
    <row r="38" spans="1:11" ht="20.25">
      <c r="A38" s="76" t="s">
        <v>12</v>
      </c>
      <c r="B38" s="84"/>
      <c r="C38" s="14"/>
      <c r="D38" s="84"/>
      <c r="E38" s="14"/>
      <c r="F38" s="92"/>
      <c r="G38" s="14"/>
      <c r="H38" s="84"/>
      <c r="I38" s="14"/>
      <c r="J38" s="84"/>
      <c r="K38" s="14"/>
    </row>
    <row r="39" spans="1:11" ht="20.25">
      <c r="A39" s="4" t="s">
        <v>126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20.25">
      <c r="A40" s="75" t="s">
        <v>109</v>
      </c>
      <c r="B40" s="84">
        <v>1</v>
      </c>
      <c r="C40" s="14">
        <v>573900</v>
      </c>
      <c r="D40" s="84">
        <v>8</v>
      </c>
      <c r="E40" s="14">
        <v>7169400</v>
      </c>
      <c r="F40" s="92">
        <v>7</v>
      </c>
      <c r="G40" s="14">
        <v>6855700</v>
      </c>
      <c r="H40" s="84">
        <v>7</v>
      </c>
      <c r="I40" s="14">
        <v>4361000</v>
      </c>
      <c r="J40" s="33">
        <f aca="true" t="shared" si="3" ref="J40:K44">B40+D40+F40+H40</f>
        <v>23</v>
      </c>
      <c r="K40" s="14">
        <f t="shared" si="3"/>
        <v>18960000</v>
      </c>
    </row>
    <row r="41" spans="1:11" ht="20.25">
      <c r="A41" s="4" t="s">
        <v>110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33">
        <f t="shared" si="3"/>
        <v>0</v>
      </c>
      <c r="K41" s="14">
        <f t="shared" si="3"/>
        <v>0</v>
      </c>
    </row>
    <row r="42" spans="1:11" ht="20.25">
      <c r="A42" s="4" t="s">
        <v>111</v>
      </c>
      <c r="B42" s="84"/>
      <c r="C42" s="14"/>
      <c r="D42" s="84">
        <v>1</v>
      </c>
      <c r="E42" s="14">
        <v>100000</v>
      </c>
      <c r="F42" s="92">
        <v>1</v>
      </c>
      <c r="G42" s="14">
        <v>100000</v>
      </c>
      <c r="H42" s="84">
        <v>1</v>
      </c>
      <c r="I42" s="14">
        <v>100000</v>
      </c>
      <c r="J42" s="33">
        <f t="shared" si="3"/>
        <v>3</v>
      </c>
      <c r="K42" s="14">
        <f t="shared" si="3"/>
        <v>300000</v>
      </c>
    </row>
    <row r="43" spans="1:11" ht="20.25">
      <c r="A43" s="4" t="s">
        <v>125</v>
      </c>
      <c r="B43" s="84">
        <v>1</v>
      </c>
      <c r="C43" s="14">
        <v>50000</v>
      </c>
      <c r="D43" s="84">
        <v>1</v>
      </c>
      <c r="E43" s="14">
        <v>50000</v>
      </c>
      <c r="F43" s="92">
        <v>1</v>
      </c>
      <c r="G43" s="14">
        <v>50000</v>
      </c>
      <c r="H43" s="84">
        <v>1</v>
      </c>
      <c r="I43" s="14">
        <v>50000</v>
      </c>
      <c r="J43" s="33">
        <f t="shared" si="3"/>
        <v>4</v>
      </c>
      <c r="K43" s="14">
        <f t="shared" si="3"/>
        <v>200000</v>
      </c>
    </row>
    <row r="44" spans="1:11" ht="20.25">
      <c r="A44" s="4" t="s">
        <v>220</v>
      </c>
      <c r="B44" s="84">
        <v>1</v>
      </c>
      <c r="C44" s="14">
        <v>50000</v>
      </c>
      <c r="D44" s="84">
        <v>1</v>
      </c>
      <c r="E44" s="14">
        <v>50000</v>
      </c>
      <c r="F44" s="92">
        <v>1</v>
      </c>
      <c r="G44" s="14">
        <v>50000</v>
      </c>
      <c r="H44" s="84">
        <v>1</v>
      </c>
      <c r="I44" s="14">
        <v>50000</v>
      </c>
      <c r="J44" s="33">
        <f t="shared" si="3"/>
        <v>4</v>
      </c>
      <c r="K44" s="14">
        <f t="shared" si="3"/>
        <v>200000</v>
      </c>
    </row>
    <row r="45" spans="1:11" ht="20.25">
      <c r="A45" s="85" t="s">
        <v>14</v>
      </c>
      <c r="B45" s="86">
        <f aca="true" t="shared" si="4" ref="B45:K45">SUM(B40:B44)</f>
        <v>3</v>
      </c>
      <c r="C45" s="87">
        <f t="shared" si="4"/>
        <v>673900</v>
      </c>
      <c r="D45" s="86">
        <f t="shared" si="4"/>
        <v>11</v>
      </c>
      <c r="E45" s="87">
        <f t="shared" si="4"/>
        <v>7369400</v>
      </c>
      <c r="F45" s="93">
        <f t="shared" si="4"/>
        <v>10</v>
      </c>
      <c r="G45" s="87">
        <f t="shared" si="4"/>
        <v>7055700</v>
      </c>
      <c r="H45" s="86">
        <f t="shared" si="4"/>
        <v>10</v>
      </c>
      <c r="I45" s="87">
        <f t="shared" si="4"/>
        <v>4561000</v>
      </c>
      <c r="J45" s="89">
        <f t="shared" si="4"/>
        <v>34</v>
      </c>
      <c r="K45" s="87">
        <f t="shared" si="4"/>
        <v>19660000</v>
      </c>
    </row>
    <row r="46" spans="1:11" ht="20.25">
      <c r="A46" s="97" t="s">
        <v>112</v>
      </c>
      <c r="B46" s="88">
        <f>B12+B18+B32+B37+B45</f>
        <v>15</v>
      </c>
      <c r="C46" s="89">
        <f aca="true" t="shared" si="5" ref="C46:I46">C12+C18+C32+C37+C45</f>
        <v>3236900</v>
      </c>
      <c r="D46" s="88">
        <f t="shared" si="5"/>
        <v>53</v>
      </c>
      <c r="E46" s="89">
        <f t="shared" si="5"/>
        <v>17857050</v>
      </c>
      <c r="F46" s="88">
        <f t="shared" si="5"/>
        <v>36</v>
      </c>
      <c r="G46" s="89">
        <f t="shared" si="5"/>
        <v>12727000</v>
      </c>
      <c r="H46" s="88">
        <f t="shared" si="5"/>
        <v>15</v>
      </c>
      <c r="I46" s="89">
        <f t="shared" si="5"/>
        <v>6613705</v>
      </c>
      <c r="J46" s="89">
        <f>B46+D46+F46+H46</f>
        <v>119</v>
      </c>
      <c r="K46" s="89">
        <f>C46+E46+G46+I46</f>
        <v>40434655</v>
      </c>
    </row>
    <row r="51" ht="20.25">
      <c r="K51" s="90"/>
    </row>
  </sheetData>
  <sheetProtection/>
  <mergeCells count="9">
    <mergeCell ref="A1:K1"/>
    <mergeCell ref="A2:K2"/>
    <mergeCell ref="A4:A6"/>
    <mergeCell ref="B4:C4"/>
    <mergeCell ref="D4:E4"/>
    <mergeCell ref="H4:I4"/>
    <mergeCell ref="J4:K4"/>
    <mergeCell ref="F4:G4"/>
    <mergeCell ref="A3:K3"/>
  </mergeCells>
  <printOptions/>
  <pageMargins left="0.5118110236220472" right="0.11811023622047245" top="0.35433070866141736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2018-02-08T02:49:52Z</cp:lastPrinted>
  <dcterms:created xsi:type="dcterms:W3CDTF">2013-12-17T06:57:14Z</dcterms:created>
  <dcterms:modified xsi:type="dcterms:W3CDTF">2018-02-08T04:29:24Z</dcterms:modified>
  <cp:category/>
  <cp:version/>
  <cp:contentType/>
  <cp:contentStatus/>
</cp:coreProperties>
</file>